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'1.0T1'!$4:$4</definedName>
    <definedName name="_xlnm.Print_Titles" localSheetId="3">'1.1.1T1'!$4:$4</definedName>
    <definedName name="_xlnm.Print_Titles" localSheetId="10">'2.1T1'!$4:$4</definedName>
    <definedName name="_xlnm.Print_Titles" localSheetId="11">'3.1.1T1'!$5:$5</definedName>
    <definedName name="_xlnm.Print_Titles" localSheetId="13">'3.1.3T1'!$A:$B</definedName>
    <definedName name="_xlnm.Print_Titles" localSheetId="14">'3.2.1T1'!$5:$5</definedName>
    <definedName name="_xlnm.Print_Titles" localSheetId="15">'3.2.3T1'!$5:$5</definedName>
    <definedName name="_xlnm.Print_Titles" localSheetId="17">'3.4.1T1'!$5:$5</definedName>
    <definedName name="_xlnm.Print_Titles" localSheetId="18">'3.4.2T1'!$5:$5</definedName>
  </definedNames>
  <calcPr calcId="145621"/>
</workbook>
</file>

<file path=xl/calcChain.xml><?xml version="1.0" encoding="utf-8"?>
<calcChain xmlns="http://schemas.openxmlformats.org/spreadsheetml/2006/main">
  <c r="K41" i="3" l="1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J5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D5" i="3"/>
</calcChain>
</file>

<file path=xl/sharedStrings.xml><?xml version="1.0" encoding="utf-8"?>
<sst xmlns="http://schemas.openxmlformats.org/spreadsheetml/2006/main" count="2023" uniqueCount="617">
  <si>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</si>
  <si>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</si>
  <si>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</si>
  <si>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</si>
  <si>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</si>
  <si>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</si>
  <si>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</si>
  <si>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</si>
  <si>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</si>
  <si>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</si>
  <si>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</si>
  <si>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</si>
  <si>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</si>
  <si>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</si>
  <si>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</si>
  <si>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</si>
  <si>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</si>
  <si>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</si>
  <si>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</si>
  <si>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</si>
  <si>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</si>
  <si>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</si>
  <si>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</si>
  <si>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</si>
  <si>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</si>
  <si>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</si>
  <si>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</si>
  <si>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</si>
  <si>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</si>
  <si>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</si>
  <si>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</si>
  <si>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</si>
  <si>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</si>
  <si>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</si>
  <si>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</si>
  <si>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</si>
  <si>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</si>
  <si>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</si>
  <si>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</si>
  <si>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</si>
  <si>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</si>
  <si>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</si>
  <si>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</si>
  <si>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</si>
  <si>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</si>
  <si>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</si>
  <si>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</si>
  <si>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</si>
  <si>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</si>
  <si>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</si>
  <si>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</si>
  <si>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</si>
  <si>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</si>
  <si>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</si>
  <si>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</si>
  <si>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</si>
  <si>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</si>
  <si>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</si>
  <si>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</si>
  <si>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</si>
  <si>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</si>
  <si>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</si>
  <si>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</si>
  <si>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</si>
  <si>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</si>
  <si>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</si>
  <si>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</si>
  <si>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</si>
  <si>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</si>
  <si>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</si>
  <si>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</si>
  <si>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</si>
  <si>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</si>
  <si>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</si>
  <si>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</si>
  <si>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</si>
  <si>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</si>
  <si>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</si>
  <si>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</si>
  <si>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</si>
  <si>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</si>
  <si>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</si>
  <si>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</si>
  <si>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</si>
  <si>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</si>
  <si>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</si>
  <si>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</si>
  <si>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</si>
  <si>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</si>
  <si>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</si>
  <si>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</si>
  <si>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</si>
  <si>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</si>
  <si>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</si>
  <si>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</si>
  <si>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</si>
  <si>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</si>
  <si>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</si>
  <si>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</si>
  <si>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</si>
  <si>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</si>
  <si>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</si>
  <si>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</si>
  <si>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</si>
  <si>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</si>
  <si>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</si>
  <si>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</si>
  <si>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</si>
  <si>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</si>
  <si>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</si>
  <si>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</si>
  <si>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</si>
  <si>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</si>
  <si>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</si>
  <si>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</si>
  <si>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</si>
  <si>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</si>
  <si>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</si>
  <si>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</si>
  <si>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</si>
  <si>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</si>
  <si>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</si>
  <si>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</si>
  <si>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</si>
  <si>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</si>
  <si>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</si>
  <si>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</si>
  <si>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</si>
  <si>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</si>
  <si>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</si>
  <si>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</si>
  <si>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</si>
  <si>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</si>
  <si>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</si>
  <si>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</si>
  <si>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</si>
  <si>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</si>
  <si>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</si>
  <si>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</si>
  <si>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</si>
  <si>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</si>
  <si>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</si>
  <si>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</si>
  <si>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</si>
  <si>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</si>
  <si>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</si>
  <si>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</si>
  <si>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</si>
  <si>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</si>
  <si>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</si>
  <si>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</si>
  <si>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</si>
  <si>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</si>
  <si>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</si>
  <si>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</si>
  <si>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</si>
  <si>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</si>
  <si>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</si>
  <si>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</si>
  <si>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</si>
  <si>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</si>
  <si>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</si>
  <si>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</si>
  <si>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</si>
  <si>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</si>
  <si>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</si>
  <si>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</si>
  <si>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</si>
  <si>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</si>
  <si>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</si>
  <si>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</si>
  <si>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</si>
  <si>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</si>
  <si>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</si>
  <si>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</si>
  <si>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</si>
  <si>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</si>
  <si>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</si>
  <si>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</si>
  <si>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</si>
  <si>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</si>
  <si>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</si>
  <si>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</si>
  <si>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</si>
  <si>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</si>
  <si>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</si>
  <si>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</si>
  <si>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</si>
  <si>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</si>
  <si>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</si>
  <si>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</si>
  <si>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</si>
  <si>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</si>
  <si>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</si>
  <si>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</si>
  <si>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</si>
  <si>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</si>
  <si>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</si>
  <si>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</si>
  <si>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</si>
  <si>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</si>
  <si>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</si>
  <si>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</si>
  <si>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</si>
  <si>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</si>
  <si>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</si>
  <si>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</si>
  <si>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</si>
  <si>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</si>
  <si>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</si>
  <si>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</si>
  <si>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</si>
  <si>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</si>
  <si>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</si>
  <si>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</si>
  <si>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</si>
  <si>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</si>
  <si>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</si>
  <si>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</si>
  <si>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</si>
  <si>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</si>
  <si>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</si>
  <si>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</si>
  <si>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</si>
  <si>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</si>
  <si>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</si>
  <si>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</si>
  <si>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</si>
  <si>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</si>
  <si>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</si>
  <si>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</si>
  <si>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</si>
  <si>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</si>
  <si>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</si>
  <si>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</si>
  <si>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</si>
  <si>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</si>
  <si>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</si>
  <si>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</si>
  <si>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</si>
  <si>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</si>
  <si>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</si>
  <si>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</si>
  <si>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</si>
  <si>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</si>
  <si>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</si>
  <si>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</si>
  <si>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</si>
  <si>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</si>
  <si>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</si>
  <si>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</si>
  <si>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</si>
  <si>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</si>
  <si>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</si>
  <si>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</si>
  <si>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</si>
  <si>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</si>
  <si>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</si>
  <si>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</si>
  <si>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</si>
  <si>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</si>
  <si>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</si>
  <si>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</si>
  <si>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</si>
  <si>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</si>
  <si>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</si>
  <si>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</si>
  <si>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</si>
  <si>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</si>
  <si>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</si>
  <si>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</si>
  <si>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</si>
  <si>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</si>
  <si>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</si>
  <si>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</si>
  <si>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</si>
  <si>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</si>
  <si>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</si>
  <si>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</si>
  <si>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</si>
  <si>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</si>
  <si>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</si>
  <si>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</si>
  <si>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</si>
  <si>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</si>
  <si>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</si>
  <si>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</si>
  <si>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</si>
  <si>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</si>
  <si>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</si>
  <si>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</si>
  <si>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</si>
  <si>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</si>
  <si>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</si>
  <si>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</si>
  <si>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</si>
  <si>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</si>
  <si>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</si>
  <si>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</si>
  <si>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</si>
  <si>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</si>
  <si>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</si>
  <si>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</si>
  <si>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</si>
  <si>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</si>
  <si>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</si>
  <si>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</si>
  <si>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</si>
  <si>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</si>
  <si>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</si>
  <si>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</si>
  <si>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</si>
  <si>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</si>
  <si>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</si>
  <si>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</si>
  <si>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</si>
  <si>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</si>
  <si>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</si>
  <si>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</si>
  <si>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</si>
  <si>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</si>
  <si>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</si>
  <si>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</si>
  <si>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</si>
  <si>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</si>
  <si>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</si>
  <si>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</si>
  <si>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</si>
  <si>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</si>
  <si>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</si>
  <si>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</si>
  <si>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</si>
  <si>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</si>
  <si>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</si>
  <si>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</si>
  <si>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</si>
  <si>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</si>
  <si>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</si>
  <si>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</si>
  <si>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</si>
  <si>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</si>
  <si>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</si>
  <si>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</si>
  <si>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</si>
  <si>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</si>
  <si>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</si>
  <si>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</si>
  <si>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</si>
  <si>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</si>
  <si>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</si>
  <si>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</si>
  <si>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</si>
  <si>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</si>
  <si>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</si>
  <si>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</si>
  <si>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</si>
  <si>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</si>
  <si>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</si>
  <si>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</si>
  <si>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</si>
  <si>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</si>
  <si>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</si>
  <si>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</si>
  <si>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</si>
  <si>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</si>
  <si>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</si>
  <si>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</si>
  <si>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</si>
  <si>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</si>
  <si>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</si>
  <si>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</si>
  <si>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</si>
  <si>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</si>
  <si>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</si>
  <si>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</si>
  <si>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</si>
  <si>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</si>
  <si>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</si>
  <si>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</si>
  <si>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</si>
  <si>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</si>
  <si>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</si>
  <si>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</si>
  <si>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</si>
  <si>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</si>
  <si>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</si>
  <si>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</si>
  <si>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</si>
  <si>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</si>
  <si>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</si>
  <si>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</si>
  <si>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</si>
  <si>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</si>
  <si>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</si>
  <si>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</si>
  <si>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</si>
  <si>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</si>
  <si>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</si>
  <si>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</si>
  <si>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</si>
  <si>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</si>
  <si>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</si>
  <si>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</si>
  <si>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</si>
  <si>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</si>
  <si>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</si>
  <si>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</si>
  <si>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</si>
  <si>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</si>
  <si>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</si>
  <si>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</si>
  <si>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</si>
  <si>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</si>
  <si>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</si>
  <si>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</si>
  <si>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</si>
  <si>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</si>
  <si>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</si>
  <si>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</si>
  <si>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</si>
  <si>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</si>
  <si>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</si>
  <si>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</si>
  <si>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</si>
  <si>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</si>
  <si>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</si>
  <si>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</si>
  <si>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</si>
  <si>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</si>
  <si>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</si>
  <si>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</si>
  <si>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</si>
  <si>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</si>
  <si>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</si>
  <si>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</si>
  <si>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</si>
  <si>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</si>
  <si>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</si>
  <si>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</si>
  <si>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</si>
  <si>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</si>
  <si>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</si>
  <si>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</si>
  <si>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</si>
  <si>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</si>
  <si>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</si>
  <si>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</si>
  <si>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</si>
  <si>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</si>
  <si>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</si>
  <si>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</si>
  <si>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</si>
  <si>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</si>
  <si>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</si>
  <si>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</si>
  <si>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</si>
  <si>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</si>
  <si>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</si>
  <si>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</si>
  <si>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</si>
  <si>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</si>
  <si>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</si>
  <si>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</si>
  <si>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</si>
  <si>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</si>
  <si>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</si>
  <si>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</si>
  <si>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</si>
  <si>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</si>
  <si>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</si>
  <si>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</si>
  <si>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</si>
  <si>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</si>
  <si>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</si>
  <si>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</si>
  <si>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</si>
  <si>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</si>
  <si>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</si>
  <si>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</si>
  <si>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</si>
  <si>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</si>
  <si>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</si>
  <si>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</si>
  <si>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</si>
  <si>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</si>
  <si>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</si>
  <si>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</si>
  <si>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</si>
  <si>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</si>
  <si>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</si>
  <si>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</si>
  <si>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</si>
  <si>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1. hiruhilekoa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</si>
  <si>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</si>
  <si>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</si>
  <si>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</si>
  <si>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</si>
  <si>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</si>
  <si>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</si>
  <si>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</si>
  <si>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</si>
  <si>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</si>
  <si>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</si>
  <si>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</si>
  <si>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</si>
  <si>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</si>
  <si>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</si>
  <si>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</si>
  <si>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</si>
  <si>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</si>
  <si>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</si>
  <si>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</si>
  <si>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</si>
  <si>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</si>
  <si>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</si>
  <si>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</si>
  <si>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</si>
  <si>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</si>
  <si>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</si>
  <si>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</si>
  <si>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</si>
  <si>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</si>
  <si>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</si>
  <si>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</si>
  <si>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</si>
  <si>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</si>
  <si>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</si>
  <si>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</si>
  <si>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</si>
  <si>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</si>
  <si>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</si>
  <si>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</si>
  <si>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</si>
  <si>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</si>
  <si>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</si>
  <si>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</si>
  <si>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</si>
  <si>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</si>
  <si>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</si>
  <si>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</si>
  <si>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</si>
  <si>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</si>
  <si>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</si>
  <si>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</si>
  <si>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</si>
  <si>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</si>
  <si>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</si>
  <si>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</si>
  <si>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</si>
  <si>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</si>
  <si>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</si>
  <si>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</si>
  <si>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</si>
  <si>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</si>
  <si>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</si>
  <si>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</si>
  <si>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</si>
  <si>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</si>
  <si>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</si>
  <si>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</si>
  <si>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</si>
  <si>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</si>
  <si>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</si>
  <si>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Venezuela</t>
  </si>
  <si>
    <t>Chile</t>
  </si>
  <si>
    <t>Paraguay</t>
  </si>
  <si>
    <t>Republica Dominicana</t>
  </si>
  <si>
    <t>Argentina</t>
  </si>
  <si>
    <t>1.0.-Etxebizitzen salerosketa kopurua. 2019ko 1. hiruhilekoa</t>
  </si>
  <si>
    <t>1.0.- Número de compraventas de vivienda. 01 trimestre 2019</t>
  </si>
  <si>
    <t>1.1.1.-  Etxebizitzen batez besteko prezioa (€/m2). 2019ko 1. hiruhilekoa</t>
  </si>
  <si>
    <t>1.1.1.- Precio medio de vivienda (€/m2). 01 trimestre 2019</t>
  </si>
  <si>
    <t>1.1.2.- Batez besteko prezioa azaleraren arabera (€/m2). 2019ko 1. hiruhilekoa</t>
  </si>
  <si>
    <t>1.1.2.- Precio medio por superficie (€/m2). 01 trimestre 2019</t>
  </si>
  <si>
    <t>1.1.3.- Batez besteko prezioa tipologiaren arabera (€/m2). 2019ko 1. hiruhilekoa</t>
  </si>
  <si>
    <t>1.1.3.- Precio medio por tipología (€/m2). 01 trimestre 2019</t>
  </si>
  <si>
    <t>1.2.- Hiri-lurzoruaren batez besteko prezioa (€/m2). 2019ko 1. hiruhilekoa</t>
  </si>
  <si>
    <t>1.2.- Precio medio suelo urbano (€/m2). 01 trimestre 2019</t>
  </si>
  <si>
    <t>1.3.-Errentagarritasun-adierazleak eta prezio-aldakuntza (%). 2019ko 1. hiruhilekoa</t>
  </si>
  <si>
    <t>1.3.- Indicadores de rentabilidad y variación de precios (%). 01 trimestre 2019</t>
  </si>
  <si>
    <t>1.4.- Atzerritarren salerosketak. 2019ko 1. hiruhilekoa</t>
  </si>
  <si>
    <t>1.4.- Compraventas de extranjeros. 01 trimestre 2019</t>
  </si>
  <si>
    <t>1.5.-Etxebizitzen jabetzaren batez besteko aldia (egunak/%). 2019ko 1. hiruhilekoa</t>
  </si>
  <si>
    <t>1.5.- Periodo medio de posesión de las viviendas (días/%). 01 trimestre 2019</t>
  </si>
  <si>
    <t>2.1.-Salerosketa-banaketa (%). 2019ko 1. hiruhilekoa</t>
  </si>
  <si>
    <t>2.1.- Distribución de compraventas (%). 01 trimestre 2019</t>
  </si>
  <si>
    <t>3.1.1.- Hipoteka-kreditu berriko banaketa(%).  2019ko 1. hiruhilekoa</t>
  </si>
  <si>
    <t>3.1.1.- Distribución del volumen de nuevo crédito hipotecario(%).  01 trimestre 2019</t>
  </si>
  <si>
    <t>3.1.2.- Distribución del volumen de nuevo crédito hipotecario (%). Tipo bien inmueble. 01 trimestre 2019</t>
  </si>
  <si>
    <t>3.1.2.- Hipoteka-kreditu berriko banaketa(%). Higiezin mota. 2019ko 1. hiruhilekoa</t>
  </si>
  <si>
    <t>3.1.3.- Hipoteka-kreditu berriko banaketa (%). Babesaren gradua.  2019ko 1. hiruhilekoa</t>
  </si>
  <si>
    <t>3.1.3.- Distribución del volumen de nuevo crédito hipotecario (%). Grado protección. 01 trimestre 2019</t>
  </si>
  <si>
    <t>3.2.1.- Kontratatutako hipoteka-kredituko batez bestekoa m koadroka (€). 2019ko 1. hiruhilekoa</t>
  </si>
  <si>
    <t>3.2.1.- Importe medio de crédito hipotecario contratado por m²(€). 01 trimestre 2019</t>
  </si>
  <si>
    <t>3.2.3.- Kontratatutako hipoteka-kredituko batez bestekoa transakzioka (€). 2019ko 1. hiruhilekoa</t>
  </si>
  <si>
    <t>3.2.3.- Importe medio de crédito hipotecario contratado por transacción (€). 01 trimestre 2019</t>
  </si>
  <si>
    <t>3.3.- Interes-tipoak. Erreferentziar indizeak (%). 2019ko 1. hiruhilekoa</t>
  </si>
  <si>
    <t>3.3.- Tipos de interés. Índices de referencia (%). 01 trimestre 2019</t>
  </si>
  <si>
    <t>3.4.1.- Hipoteka-kredituen batez besteko iraupena (hilabetetan). Finantza-erakunde mota. 2019ko 1. hiruhilekoa</t>
  </si>
  <si>
    <t>3.4.1.- Duración media de los nuevos créditos hipotecarios (meses). Tipo entidad. 01 trimestre 2019</t>
  </si>
  <si>
    <t>3.4.2.- Hipoteka-kredituen batez besteko iraupena (hilabetetan). Higiezin mota.  2019ko 1. hiruhilekoa</t>
  </si>
  <si>
    <t>3.4.2.- Duración media de los nuevos créditos hipotecarios (meses). Tipo bien inmueble. 01 trimestre 2019</t>
  </si>
  <si>
    <t>3.5.1.- Batez besteko hileroko hipoteka-kuota (€) eta  Soldata kostuarekiko ehunekoa. 2019ko 1. hiruhilekoa</t>
  </si>
  <si>
    <t>3.5.1.- Cuota hipotecaria mensual media (€) y Porcentaje respecto al coste salarial. 01 trimestre 2019</t>
  </si>
  <si>
    <t>3.5.2.- Interes-motak. Zenbatekoa (%). 2019ko 1. hiruhilekoa</t>
  </si>
  <si>
    <t>3.5.2.- Tipos de interés. Importe (%). 01 trimestre 2019</t>
  </si>
  <si>
    <t>Pakistan</t>
  </si>
  <si>
    <t>Ecuador</t>
  </si>
  <si>
    <t>Canada</t>
  </si>
  <si>
    <t>Austria</t>
  </si>
  <si>
    <t>Hong Kong</t>
  </si>
  <si>
    <t>Nigeria</t>
  </si>
  <si>
    <t>Bangladesh</t>
  </si>
  <si>
    <t>Anguilla</t>
  </si>
  <si>
    <t>Australia</t>
  </si>
  <si>
    <t>Andorra</t>
  </si>
  <si>
    <t>Turquia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</si>
</sst>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/>
    <xf numFmtId="0" fontId="16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2" fontId="18" fillId="0" borderId="0" xfId="4" applyNumberFormat="1" applyFont="1" applyAlignment="1">
      <alignment horizontal="right" indent="2"/>
    </xf>
    <xf numFmtId="2" fontId="18" fillId="0" borderId="0" xfId="4" applyNumberFormat="1" applyFont="1"/>
    <xf numFmtId="0" fontId="19" fillId="2" borderId="0" xfId="0" applyFont="1" applyFill="1" applyAlignment="1">
      <alignment vertical="center" wrapText="1"/>
    </xf>
    <xf numFmtId="0" fontId="18" fillId="0" borderId="0" xfId="0" applyFont="1" applyAlignment="1">
      <alignment horizontal="right" indent="1"/>
    </xf>
    <xf numFmtId="0" fontId="18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0" fontId="23" fillId="0" borderId="0" xfId="0" applyFont="1"/>
    <xf numFmtId="2" fontId="18" fillId="0" borderId="0" xfId="2" applyNumberFormat="1" applyFont="1" applyAlignment="1">
      <alignment horizontal="right" indent="2"/>
    </xf>
    <xf numFmtId="166" fontId="18" fillId="0" borderId="0" xfId="0" applyNumberFormat="1" applyFont="1" applyAlignment="1">
      <alignment horizontal="right" indent="2"/>
    </xf>
    <xf numFmtId="2" fontId="18" fillId="0" borderId="0" xfId="0" applyNumberFormat="1" applyFont="1" applyAlignment="1">
      <alignment horizontal="right" indent="2"/>
    </xf>
    <xf numFmtId="164" fontId="18" fillId="0" borderId="0" xfId="2" applyNumberFormat="1" applyFont="1" applyAlignment="1">
      <alignment horizontal="right" indent="1"/>
    </xf>
    <xf numFmtId="10" fontId="18" fillId="0" borderId="0" xfId="16" applyNumberFormat="1" applyFont="1" applyAlignment="1">
      <alignment horizontal="right" indent="1"/>
    </xf>
    <xf numFmtId="164" fontId="18" fillId="0" borderId="0" xfId="2" applyNumberFormat="1" applyFont="1" applyAlignment="1">
      <alignment horizontal="right" indent="2"/>
    </xf>
    <xf numFmtId="2" fontId="18" fillId="0" borderId="0" xfId="0" applyNumberFormat="1" applyFont="1"/>
    <xf numFmtId="2" fontId="0" fillId="0" borderId="0" xfId="0" applyNumberFormat="1"/>
    <xf numFmtId="43" fontId="23" fillId="0" borderId="0" xfId="2" applyFont="1" applyAlignment="1">
      <alignment horizontal="right" indent="1"/>
    </xf>
    <xf numFmtId="43" fontId="21" fillId="0" borderId="0" xfId="2" applyFont="1" applyAlignment="1">
      <alignment horizontal="right" indent="1"/>
    </xf>
    <xf numFmtId="43" fontId="18" fillId="0" borderId="0" xfId="2" applyFont="1"/>
    <xf numFmtId="164" fontId="4" fillId="0" borderId="0" xfId="2" applyNumberFormat="1" applyFont="1" applyAlignment="1">
      <alignment horizontal="right" indent="1"/>
    </xf>
    <xf numFmtId="164" fontId="22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164" fontId="0" fillId="0" borderId="0" xfId="2" applyNumberFormat="1" applyFont="1"/>
    <xf numFmtId="165" fontId="0" fillId="0" borderId="0" xfId="2" applyNumberFormat="1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baseColWidth="10" defaultRowHeight="12.75" x14ac:dyDescent="0.2"/>
  <cols>
    <col min="2" max="2" width="13" bestFit="1" customWidth="1"/>
  </cols>
  <sheetData>
    <row r="1" spans="1:2" x14ac:dyDescent="0.2">
      <c r="B1" s="23" t="s">
        <v>482</v>
      </c>
    </row>
    <row r="2" spans="1:2" x14ac:dyDescent="0.2">
      <c r="A2" t="s">
        <v>546</v>
      </c>
    </row>
    <row r="3" spans="1:2" x14ac:dyDescent="0.2">
      <c r="B3" s="1" t="s">
        <v>492</v>
      </c>
    </row>
    <row r="4" spans="1:2" x14ac:dyDescent="0.2">
      <c r="A4" t="s">
        <v>483</v>
      </c>
    </row>
    <row r="5" spans="1:2" x14ac:dyDescent="0.2">
      <c r="B5" s="1" t="s">
        <v>492</v>
      </c>
    </row>
    <row r="6" spans="1:2" x14ac:dyDescent="0.2">
      <c r="A6" t="s">
        <v>484</v>
      </c>
    </row>
    <row r="7" spans="1:2" x14ac:dyDescent="0.2">
      <c r="B7" s="1" t="s">
        <v>492</v>
      </c>
    </row>
    <row r="8" spans="1:2" x14ac:dyDescent="0.2">
      <c r="A8" t="s">
        <v>485</v>
      </c>
    </row>
    <row r="9" spans="1:2" x14ac:dyDescent="0.2">
      <c r="B9" s="1" t="s">
        <v>492</v>
      </c>
    </row>
    <row r="10" spans="1:2" x14ac:dyDescent="0.2">
      <c r="A10" t="s">
        <v>547</v>
      </c>
    </row>
    <row r="11" spans="1:2" x14ac:dyDescent="0.2">
      <c r="B11" s="1" t="s">
        <v>492</v>
      </c>
    </row>
    <row r="12" spans="1:2" x14ac:dyDescent="0.2">
      <c r="A12" t="s">
        <v>548</v>
      </c>
    </row>
    <row r="13" spans="1:2" x14ac:dyDescent="0.2">
      <c r="B13" s="1" t="s">
        <v>492</v>
      </c>
    </row>
    <row r="14" spans="1:2" x14ac:dyDescent="0.2">
      <c r="A14" t="s">
        <v>486</v>
      </c>
    </row>
    <row r="15" spans="1:2" x14ac:dyDescent="0.2">
      <c r="B15" s="1" t="s">
        <v>492</v>
      </c>
    </row>
    <row r="16" spans="1:2" x14ac:dyDescent="0.2">
      <c r="A16" t="s">
        <v>549</v>
      </c>
    </row>
    <row r="17" spans="1:2" x14ac:dyDescent="0.2">
      <c r="B17" s="1" t="s">
        <v>492</v>
      </c>
    </row>
    <row r="18" spans="1:2" x14ac:dyDescent="0.2">
      <c r="A18" t="s">
        <v>487</v>
      </c>
    </row>
    <row r="19" spans="1:2" x14ac:dyDescent="0.2">
      <c r="B19" s="1" t="s">
        <v>492</v>
      </c>
    </row>
    <row r="20" spans="1:2" x14ac:dyDescent="0.2">
      <c r="A20" t="s">
        <v>550</v>
      </c>
    </row>
    <row r="21" spans="1:2" x14ac:dyDescent="0.2">
      <c r="B21" s="1" t="s">
        <v>492</v>
      </c>
    </row>
    <row r="22" spans="1:2" x14ac:dyDescent="0.2">
      <c r="A22" t="s">
        <v>488</v>
      </c>
    </row>
    <row r="23" spans="1:2" x14ac:dyDescent="0.2">
      <c r="B23" s="1" t="s">
        <v>492</v>
      </c>
    </row>
    <row r="24" spans="1:2" x14ac:dyDescent="0.2">
      <c r="A24" t="s">
        <v>489</v>
      </c>
    </row>
    <row r="25" spans="1:2" x14ac:dyDescent="0.2">
      <c r="B25" s="1" t="s">
        <v>492</v>
      </c>
    </row>
    <row r="26" spans="1:2" x14ac:dyDescent="0.2">
      <c r="A26" t="s">
        <v>551</v>
      </c>
    </row>
    <row r="27" spans="1:2" x14ac:dyDescent="0.2">
      <c r="B27" s="1" t="s">
        <v>492</v>
      </c>
    </row>
    <row r="28" spans="1:2" x14ac:dyDescent="0.2">
      <c r="A28" t="s">
        <v>490</v>
      </c>
    </row>
    <row r="29" spans="1:2" x14ac:dyDescent="0.2">
      <c r="B29" s="1" t="s">
        <v>492</v>
      </c>
    </row>
    <row r="30" spans="1:2" x14ac:dyDescent="0.2">
      <c r="A30" t="s">
        <v>552</v>
      </c>
    </row>
    <row r="31" spans="1:2" x14ac:dyDescent="0.2">
      <c r="B31" s="1" t="s">
        <v>492</v>
      </c>
    </row>
    <row r="32" spans="1:2" x14ac:dyDescent="0.2">
      <c r="A32" t="s">
        <v>553</v>
      </c>
    </row>
    <row r="33" spans="1:2" x14ac:dyDescent="0.2">
      <c r="B33" s="1" t="s">
        <v>492</v>
      </c>
    </row>
    <row r="34" spans="1:2" x14ac:dyDescent="0.2">
      <c r="A34" t="s">
        <v>554</v>
      </c>
    </row>
    <row r="35" spans="1:2" x14ac:dyDescent="0.2">
      <c r="B35" s="1" t="s">
        <v>492</v>
      </c>
    </row>
    <row r="36" spans="1:2" x14ac:dyDescent="0.2">
      <c r="A36" t="s">
        <v>559</v>
      </c>
    </row>
    <row r="37" spans="1:2" x14ac:dyDescent="0.2">
      <c r="B37" s="1" t="s">
        <v>492</v>
      </c>
    </row>
    <row r="38" spans="1:2" x14ac:dyDescent="0.2">
      <c r="A38" t="s">
        <v>555</v>
      </c>
    </row>
    <row r="39" spans="1:2" x14ac:dyDescent="0.2">
      <c r="B39" s="1" t="s">
        <v>492</v>
      </c>
    </row>
    <row r="41" spans="1:2" x14ac:dyDescent="0.2">
      <c r="B41" s="23" t="s">
        <v>491</v>
      </c>
    </row>
    <row r="42" spans="1:2" x14ac:dyDescent="0.2">
      <c r="A42" s="2" t="s">
        <v>462</v>
      </c>
      <c r="B42" s="2"/>
    </row>
    <row r="43" spans="1:2" x14ac:dyDescent="0.2">
      <c r="A43" s="60" t="s">
        <v>556</v>
      </c>
      <c r="B43" s="60"/>
    </row>
    <row r="44" spans="1:2" x14ac:dyDescent="0.2">
      <c r="A44" s="2" t="s">
        <v>557</v>
      </c>
      <c r="B44" s="2"/>
    </row>
    <row r="45" spans="1:2" x14ac:dyDescent="0.2">
      <c r="A45" s="60" t="s">
        <v>558</v>
      </c>
      <c r="B45" s="60"/>
    </row>
  </sheetData>
  <mergeCells count="2">
    <mergeCell ref="A43:B43"/>
    <mergeCell ref="A45:B45"/>
  </mergeCells>
  <phoneticPr fontId="5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62" t="s">
        <v>582</v>
      </c>
      <c r="B1" s="62"/>
      <c r="C1" s="62"/>
      <c r="D1" s="62"/>
      <c r="E1" s="62"/>
      <c r="F1" s="62"/>
      <c r="G1" s="62"/>
    </row>
    <row r="2" spans="1:7" x14ac:dyDescent="0.2">
      <c r="A2" s="62" t="s">
        <v>583</v>
      </c>
      <c r="B2" s="62"/>
      <c r="C2" s="62"/>
      <c r="D2" s="62"/>
      <c r="E2" s="62"/>
      <c r="F2" s="62"/>
      <c r="G2" s="62"/>
    </row>
    <row r="3" spans="1:7" x14ac:dyDescent="0.2">
      <c r="A3" s="40"/>
      <c r="B3" s="40"/>
      <c r="C3" s="40"/>
      <c r="D3" s="40"/>
      <c r="E3" s="40"/>
      <c r="F3" s="40"/>
      <c r="G3" s="40"/>
    </row>
    <row r="4" spans="1:7" x14ac:dyDescent="0.2">
      <c r="A4" s="34"/>
      <c r="B4" s="34"/>
      <c r="C4" s="34"/>
      <c r="D4" s="34"/>
      <c r="E4" s="34"/>
      <c r="F4" s="35" t="s">
        <v>493</v>
      </c>
      <c r="G4" s="35" t="s">
        <v>145</v>
      </c>
    </row>
    <row r="5" spans="1:7" ht="25.5" x14ac:dyDescent="0.2">
      <c r="A5" s="31" t="s">
        <v>116</v>
      </c>
      <c r="B5" s="31" t="s">
        <v>117</v>
      </c>
      <c r="C5" s="31" t="s">
        <v>199</v>
      </c>
      <c r="D5" s="31" t="s">
        <v>175</v>
      </c>
      <c r="E5" s="31" t="s">
        <v>176</v>
      </c>
      <c r="F5" s="31" t="s">
        <v>177</v>
      </c>
      <c r="G5" s="31" t="s">
        <v>178</v>
      </c>
    </row>
    <row r="6" spans="1:7" x14ac:dyDescent="0.2">
      <c r="A6" s="34" t="s">
        <v>121</v>
      </c>
      <c r="B6" s="34" t="s">
        <v>81</v>
      </c>
      <c r="C6" s="49">
        <v>5503</v>
      </c>
      <c r="D6" s="46">
        <v>9.5500000000000007</v>
      </c>
      <c r="E6" s="46">
        <v>9.25</v>
      </c>
      <c r="F6" s="46">
        <v>13.61</v>
      </c>
      <c r="G6" s="46">
        <v>67.59</v>
      </c>
    </row>
    <row r="7" spans="1:7" x14ac:dyDescent="0.2">
      <c r="A7" s="34" t="s">
        <v>122</v>
      </c>
      <c r="B7" s="34" t="s">
        <v>123</v>
      </c>
      <c r="C7" s="49">
        <v>7205</v>
      </c>
      <c r="D7" s="46">
        <v>4.41</v>
      </c>
      <c r="E7" s="46">
        <v>6.07</v>
      </c>
      <c r="F7" s="46">
        <v>13.88</v>
      </c>
      <c r="G7" s="46">
        <v>75.64</v>
      </c>
    </row>
    <row r="9" spans="1:7" x14ac:dyDescent="0.2">
      <c r="A9" s="25" t="s">
        <v>501</v>
      </c>
    </row>
    <row r="10" spans="1:7" x14ac:dyDescent="0.2">
      <c r="A10" s="25" t="s">
        <v>481</v>
      </c>
    </row>
  </sheetData>
  <mergeCells count="2">
    <mergeCell ref="A2:G2"/>
    <mergeCell ref="A1:G1"/>
  </mergeCells>
  <phoneticPr fontId="5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62" t="s">
        <v>584</v>
      </c>
      <c r="B1" s="62"/>
      <c r="C1" s="62"/>
      <c r="D1" s="62"/>
      <c r="E1" s="62"/>
      <c r="F1" s="62"/>
      <c r="H1" s="27"/>
    </row>
    <row r="2" spans="1:8" x14ac:dyDescent="0.2">
      <c r="A2" s="62" t="s">
        <v>585</v>
      </c>
      <c r="B2" s="62"/>
      <c r="C2" s="62"/>
      <c r="D2" s="62"/>
      <c r="E2" s="62"/>
      <c r="F2" s="62"/>
    </row>
    <row r="3" spans="1:8" x14ac:dyDescent="0.2">
      <c r="A3" s="34"/>
      <c r="B3" s="34"/>
      <c r="C3" s="34"/>
      <c r="D3" s="34"/>
      <c r="E3" s="35" t="s">
        <v>493</v>
      </c>
      <c r="F3" s="35" t="s">
        <v>145</v>
      </c>
    </row>
    <row r="4" spans="1:8" ht="25.5" x14ac:dyDescent="0.2">
      <c r="A4" s="31" t="s">
        <v>116</v>
      </c>
      <c r="B4" s="31" t="s">
        <v>117</v>
      </c>
      <c r="C4" s="31" t="s">
        <v>180</v>
      </c>
      <c r="D4" s="31" t="s">
        <v>181</v>
      </c>
      <c r="E4" s="31" t="s">
        <v>182</v>
      </c>
      <c r="F4" s="31" t="s">
        <v>183</v>
      </c>
    </row>
    <row r="5" spans="1:8" x14ac:dyDescent="0.2">
      <c r="A5" s="34" t="s">
        <v>121</v>
      </c>
      <c r="B5" s="34" t="s">
        <v>81</v>
      </c>
      <c r="C5" s="46">
        <v>17.22</v>
      </c>
      <c r="D5" s="46">
        <v>1.81</v>
      </c>
      <c r="E5" s="46">
        <v>73.58</v>
      </c>
      <c r="F5" s="46">
        <v>7.39</v>
      </c>
      <c r="G5" s="26"/>
    </row>
    <row r="6" spans="1:8" x14ac:dyDescent="0.2">
      <c r="A6" s="34" t="s">
        <v>122</v>
      </c>
      <c r="B6" s="34" t="s">
        <v>123</v>
      </c>
      <c r="C6" s="46">
        <v>14.35</v>
      </c>
      <c r="D6" s="46">
        <v>3.37</v>
      </c>
      <c r="E6" s="46">
        <v>76.91</v>
      </c>
      <c r="F6" s="46">
        <v>5.37</v>
      </c>
      <c r="G6" s="26"/>
    </row>
    <row r="7" spans="1:8" x14ac:dyDescent="0.2">
      <c r="A7" s="34" t="s">
        <v>124</v>
      </c>
      <c r="B7" s="34" t="s">
        <v>125</v>
      </c>
      <c r="C7" s="46">
        <v>18.11</v>
      </c>
      <c r="D7" s="46">
        <v>1.49</v>
      </c>
      <c r="E7" s="46">
        <v>72.47</v>
      </c>
      <c r="F7" s="46">
        <v>7.93</v>
      </c>
      <c r="G7" s="26"/>
    </row>
    <row r="8" spans="1:8" x14ac:dyDescent="0.2">
      <c r="A8" s="34" t="s">
        <v>124</v>
      </c>
      <c r="B8" s="34" t="s">
        <v>126</v>
      </c>
      <c r="C8" s="46">
        <v>17.399999999999999</v>
      </c>
      <c r="D8" s="46">
        <v>3.07</v>
      </c>
      <c r="E8" s="46">
        <v>67.86</v>
      </c>
      <c r="F8" s="46">
        <v>11.67</v>
      </c>
      <c r="G8" s="26"/>
    </row>
    <row r="9" spans="1:8" x14ac:dyDescent="0.2">
      <c r="A9" s="34" t="s">
        <v>124</v>
      </c>
      <c r="B9" s="34" t="s">
        <v>127</v>
      </c>
      <c r="C9" s="46">
        <v>19.78</v>
      </c>
      <c r="D9" s="46">
        <v>4.99</v>
      </c>
      <c r="E9" s="46">
        <v>63.4</v>
      </c>
      <c r="F9" s="46">
        <v>11.83</v>
      </c>
      <c r="G9" s="26"/>
    </row>
    <row r="10" spans="1:8" x14ac:dyDescent="0.2">
      <c r="A10" s="34" t="s">
        <v>124</v>
      </c>
      <c r="B10" s="34" t="s">
        <v>128</v>
      </c>
      <c r="C10" s="46">
        <v>17.260000000000002</v>
      </c>
      <c r="D10" s="46">
        <v>0.43</v>
      </c>
      <c r="E10" s="46">
        <v>79.900000000000006</v>
      </c>
      <c r="F10" s="46">
        <v>2.41</v>
      </c>
      <c r="G10" s="26"/>
    </row>
    <row r="11" spans="1:8" x14ac:dyDescent="0.2">
      <c r="A11" s="34" t="s">
        <v>124</v>
      </c>
      <c r="B11" s="34" t="s">
        <v>129</v>
      </c>
      <c r="C11" s="46">
        <v>20.83</v>
      </c>
      <c r="D11" s="46">
        <v>0.66</v>
      </c>
      <c r="E11" s="46">
        <v>74.5</v>
      </c>
      <c r="F11" s="46">
        <v>4.01</v>
      </c>
      <c r="G11" s="26"/>
    </row>
    <row r="12" spans="1:8" x14ac:dyDescent="0.2">
      <c r="A12" s="34" t="s">
        <v>124</v>
      </c>
      <c r="B12" s="34" t="s">
        <v>130</v>
      </c>
      <c r="C12" s="46">
        <v>17.57</v>
      </c>
      <c r="D12" s="46">
        <v>0.85</v>
      </c>
      <c r="E12" s="46">
        <v>72.91</v>
      </c>
      <c r="F12" s="46">
        <v>8.67</v>
      </c>
      <c r="G12" s="26"/>
    </row>
    <row r="13" spans="1:8" x14ac:dyDescent="0.2">
      <c r="A13" s="34" t="s">
        <v>124</v>
      </c>
      <c r="B13" s="34" t="s">
        <v>158</v>
      </c>
      <c r="C13" s="46">
        <v>15.52</v>
      </c>
      <c r="D13" s="46">
        <v>1.51</v>
      </c>
      <c r="E13" s="46">
        <v>73.87</v>
      </c>
      <c r="F13" s="46">
        <v>9.1</v>
      </c>
      <c r="G13" s="26"/>
    </row>
    <row r="14" spans="1:8" x14ac:dyDescent="0.2">
      <c r="A14" s="34" t="s">
        <v>124</v>
      </c>
      <c r="B14" s="34" t="s">
        <v>502</v>
      </c>
      <c r="C14" s="46">
        <v>18.809999999999999</v>
      </c>
      <c r="D14" s="46">
        <v>1.62</v>
      </c>
      <c r="E14" s="46">
        <v>75.12</v>
      </c>
      <c r="F14" s="46">
        <v>4.45</v>
      </c>
      <c r="G14" s="26"/>
    </row>
    <row r="15" spans="1:8" x14ac:dyDescent="0.2">
      <c r="A15" s="34" t="s">
        <v>124</v>
      </c>
      <c r="B15" s="34" t="s">
        <v>131</v>
      </c>
      <c r="C15" s="46">
        <v>15.65</v>
      </c>
      <c r="D15" s="46">
        <v>0.61</v>
      </c>
      <c r="E15" s="46">
        <v>75.94</v>
      </c>
      <c r="F15" s="46">
        <v>7.8</v>
      </c>
      <c r="G15" s="26"/>
    </row>
    <row r="16" spans="1:8" x14ac:dyDescent="0.2">
      <c r="A16" s="34" t="s">
        <v>124</v>
      </c>
      <c r="B16" s="34" t="s">
        <v>132</v>
      </c>
      <c r="C16" s="46">
        <v>10.93</v>
      </c>
      <c r="D16" s="46">
        <v>1.79</v>
      </c>
      <c r="E16" s="46">
        <v>72.56</v>
      </c>
      <c r="F16" s="46">
        <v>14.72</v>
      </c>
      <c r="G16" s="26"/>
    </row>
    <row r="17" spans="1:7" x14ac:dyDescent="0.2">
      <c r="A17" s="34" t="s">
        <v>124</v>
      </c>
      <c r="B17" s="34" t="s">
        <v>133</v>
      </c>
      <c r="C17" s="46">
        <v>21.19</v>
      </c>
      <c r="D17" s="46">
        <v>0.76</v>
      </c>
      <c r="E17" s="46">
        <v>74.27</v>
      </c>
      <c r="F17" s="46">
        <v>3.78</v>
      </c>
      <c r="G17" s="26"/>
    </row>
    <row r="18" spans="1:7" x14ac:dyDescent="0.2">
      <c r="A18" s="34" t="s">
        <v>124</v>
      </c>
      <c r="B18" s="34" t="s">
        <v>134</v>
      </c>
      <c r="C18" s="46">
        <v>21.79</v>
      </c>
      <c r="D18" s="46">
        <v>4.2699999999999996</v>
      </c>
      <c r="E18" s="46">
        <v>68.17</v>
      </c>
      <c r="F18" s="46">
        <v>5.77</v>
      </c>
      <c r="G18" s="26"/>
    </row>
    <row r="19" spans="1:7" x14ac:dyDescent="0.2">
      <c r="A19" s="34" t="s">
        <v>124</v>
      </c>
      <c r="B19" s="34" t="s">
        <v>135</v>
      </c>
      <c r="C19" s="46">
        <v>14.82</v>
      </c>
      <c r="D19" s="46">
        <v>1.1000000000000001</v>
      </c>
      <c r="E19" s="46">
        <v>75.16</v>
      </c>
      <c r="F19" s="46">
        <v>8.92</v>
      </c>
      <c r="G19" s="26"/>
    </row>
    <row r="20" spans="1:7" x14ac:dyDescent="0.2">
      <c r="A20" s="34" t="s">
        <v>124</v>
      </c>
      <c r="B20" s="34" t="s">
        <v>136</v>
      </c>
      <c r="C20" s="46">
        <v>18.87</v>
      </c>
      <c r="D20" s="46">
        <v>4.8499999999999996</v>
      </c>
      <c r="E20" s="46">
        <v>67.87</v>
      </c>
      <c r="F20" s="46">
        <v>8.41</v>
      </c>
      <c r="G20" s="26"/>
    </row>
    <row r="21" spans="1:7" x14ac:dyDescent="0.2">
      <c r="A21" s="34" t="s">
        <v>124</v>
      </c>
      <c r="B21" s="34" t="s">
        <v>137</v>
      </c>
      <c r="C21" s="46">
        <v>18.07</v>
      </c>
      <c r="D21" s="46">
        <v>0.76</v>
      </c>
      <c r="E21" s="46">
        <v>72.23</v>
      </c>
      <c r="F21" s="46">
        <v>8.94</v>
      </c>
      <c r="G21" s="26"/>
    </row>
    <row r="22" spans="1:7" x14ac:dyDescent="0.2">
      <c r="A22" s="34" t="s">
        <v>124</v>
      </c>
      <c r="B22" s="34" t="s">
        <v>527</v>
      </c>
      <c r="C22" s="46">
        <v>12.79</v>
      </c>
      <c r="D22" s="46">
        <v>1.08</v>
      </c>
      <c r="E22" s="46">
        <v>77.33</v>
      </c>
      <c r="F22" s="46">
        <v>8.8000000000000007</v>
      </c>
      <c r="G22" s="26"/>
    </row>
    <row r="23" spans="1:7" x14ac:dyDescent="0.2">
      <c r="A23" s="34" t="s">
        <v>536</v>
      </c>
      <c r="B23" s="34" t="s">
        <v>82</v>
      </c>
      <c r="C23" s="46">
        <v>10.17</v>
      </c>
      <c r="D23" s="46">
        <v>3.78</v>
      </c>
      <c r="E23" s="46">
        <v>73.55</v>
      </c>
      <c r="F23" s="46">
        <v>12.5</v>
      </c>
      <c r="G23" s="26"/>
    </row>
    <row r="24" spans="1:7" x14ac:dyDescent="0.2">
      <c r="A24" s="34" t="s">
        <v>536</v>
      </c>
      <c r="B24" s="34" t="s">
        <v>545</v>
      </c>
      <c r="C24" s="46">
        <v>32.369999999999997</v>
      </c>
      <c r="D24" s="46">
        <v>0.51</v>
      </c>
      <c r="E24" s="46">
        <v>65.930000000000007</v>
      </c>
      <c r="F24" s="46">
        <v>1.19</v>
      </c>
      <c r="G24" s="26"/>
    </row>
    <row r="25" spans="1:7" x14ac:dyDescent="0.2">
      <c r="A25" s="34" t="s">
        <v>536</v>
      </c>
      <c r="B25" s="34" t="s">
        <v>84</v>
      </c>
      <c r="C25" s="46">
        <v>7.58</v>
      </c>
      <c r="D25" s="46">
        <v>6.65</v>
      </c>
      <c r="E25" s="46">
        <v>83.59</v>
      </c>
      <c r="F25" s="46">
        <v>2.1800000000000002</v>
      </c>
      <c r="G25" s="26"/>
    </row>
    <row r="26" spans="1:7" x14ac:dyDescent="0.2">
      <c r="A26" s="34" t="s">
        <v>537</v>
      </c>
      <c r="B26" s="34" t="s">
        <v>538</v>
      </c>
      <c r="C26" s="46">
        <v>10.24</v>
      </c>
      <c r="D26" s="46">
        <v>0</v>
      </c>
      <c r="E26" s="46">
        <v>76.37</v>
      </c>
      <c r="F26" s="46">
        <v>13.39</v>
      </c>
      <c r="G26" s="26"/>
    </row>
    <row r="27" spans="1:7" x14ac:dyDescent="0.2">
      <c r="A27" s="34" t="s">
        <v>537</v>
      </c>
      <c r="B27" s="34" t="s">
        <v>539</v>
      </c>
      <c r="C27" s="46">
        <v>16.190000000000001</v>
      </c>
      <c r="D27" s="46">
        <v>0.74</v>
      </c>
      <c r="E27" s="46">
        <v>75.22</v>
      </c>
      <c r="F27" s="46">
        <v>7.85</v>
      </c>
      <c r="G27" s="26"/>
    </row>
    <row r="28" spans="1:7" x14ac:dyDescent="0.2">
      <c r="A28" s="34" t="s">
        <v>537</v>
      </c>
      <c r="B28" s="34" t="s">
        <v>540</v>
      </c>
      <c r="C28" s="46">
        <v>12.49</v>
      </c>
      <c r="D28" s="46">
        <v>4.55</v>
      </c>
      <c r="E28" s="46">
        <v>79.7</v>
      </c>
      <c r="F28" s="46">
        <v>3.26</v>
      </c>
      <c r="G28" s="26"/>
    </row>
    <row r="29" spans="1:7" x14ac:dyDescent="0.2">
      <c r="A29" s="34" t="s">
        <v>541</v>
      </c>
      <c r="B29" s="34" t="s">
        <v>85</v>
      </c>
      <c r="C29" s="46">
        <v>10.01</v>
      </c>
      <c r="D29" s="46">
        <v>3.52</v>
      </c>
      <c r="E29" s="46">
        <v>74.56</v>
      </c>
      <c r="F29" s="46">
        <v>11.91</v>
      </c>
      <c r="G29" s="26"/>
    </row>
    <row r="30" spans="1:7" x14ac:dyDescent="0.2">
      <c r="A30" s="34" t="s">
        <v>541</v>
      </c>
      <c r="B30" s="34" t="s">
        <v>86</v>
      </c>
      <c r="C30" s="46">
        <v>3.03</v>
      </c>
      <c r="D30" s="46">
        <v>0</v>
      </c>
      <c r="E30" s="46">
        <v>87.88</v>
      </c>
      <c r="F30" s="46">
        <v>9.09</v>
      </c>
      <c r="G30" s="26"/>
    </row>
    <row r="31" spans="1:7" x14ac:dyDescent="0.2">
      <c r="A31" s="34" t="s">
        <v>541</v>
      </c>
      <c r="B31" s="34" t="s">
        <v>257</v>
      </c>
      <c r="C31" s="46">
        <v>7.1</v>
      </c>
      <c r="D31" s="46">
        <v>0.59</v>
      </c>
      <c r="E31" s="46">
        <v>86.98</v>
      </c>
      <c r="F31" s="46">
        <v>5.33</v>
      </c>
      <c r="G31" s="26"/>
    </row>
    <row r="32" spans="1:7" x14ac:dyDescent="0.2">
      <c r="A32" s="34" t="s">
        <v>541</v>
      </c>
      <c r="B32" s="34" t="s">
        <v>87</v>
      </c>
      <c r="C32" s="46">
        <v>8.76</v>
      </c>
      <c r="D32" s="46">
        <v>5.68</v>
      </c>
      <c r="E32" s="46">
        <v>83.06</v>
      </c>
      <c r="F32" s="46">
        <v>2.5</v>
      </c>
      <c r="G32" s="26"/>
    </row>
    <row r="33" spans="1:7" x14ac:dyDescent="0.2">
      <c r="A33" s="34" t="s">
        <v>541</v>
      </c>
      <c r="B33" s="34" t="s">
        <v>83</v>
      </c>
      <c r="C33" s="46">
        <v>25.81</v>
      </c>
      <c r="D33" s="46">
        <v>0.57999999999999996</v>
      </c>
      <c r="E33" s="46">
        <v>68.010000000000005</v>
      </c>
      <c r="F33" s="46">
        <v>5.6</v>
      </c>
      <c r="G33" s="26"/>
    </row>
    <row r="34" spans="1:7" x14ac:dyDescent="0.2">
      <c r="A34" s="34" t="s">
        <v>541</v>
      </c>
      <c r="B34" s="34" t="s">
        <v>88</v>
      </c>
      <c r="C34" s="46">
        <v>27.93</v>
      </c>
      <c r="D34" s="46">
        <v>4.47</v>
      </c>
      <c r="E34" s="46">
        <v>62.57</v>
      </c>
      <c r="F34" s="46">
        <v>5.03</v>
      </c>
      <c r="G34" s="26"/>
    </row>
    <row r="35" spans="1:7" x14ac:dyDescent="0.2">
      <c r="A35" s="34" t="s">
        <v>541</v>
      </c>
      <c r="B35" s="34" t="s">
        <v>89</v>
      </c>
      <c r="C35" s="46">
        <v>28.91</v>
      </c>
      <c r="D35" s="46">
        <v>1.56</v>
      </c>
      <c r="E35" s="46">
        <v>62.5</v>
      </c>
      <c r="F35" s="46">
        <v>7.03</v>
      </c>
      <c r="G35" s="26"/>
    </row>
    <row r="36" spans="1:7" x14ac:dyDescent="0.2">
      <c r="A36" s="34" t="s">
        <v>541</v>
      </c>
      <c r="B36" s="34" t="s">
        <v>90</v>
      </c>
      <c r="C36" s="46">
        <v>14.86</v>
      </c>
      <c r="D36" s="46">
        <v>2.7</v>
      </c>
      <c r="E36" s="46">
        <v>78.39</v>
      </c>
      <c r="F36" s="46">
        <v>4.05</v>
      </c>
      <c r="G36" s="26"/>
    </row>
    <row r="37" spans="1:7" x14ac:dyDescent="0.2">
      <c r="A37" s="34" t="s">
        <v>541</v>
      </c>
      <c r="B37" s="34" t="s">
        <v>91</v>
      </c>
      <c r="C37" s="46">
        <v>33.33</v>
      </c>
      <c r="D37" s="46">
        <v>0</v>
      </c>
      <c r="E37" s="46">
        <v>61.91</v>
      </c>
      <c r="F37" s="46">
        <v>4.76</v>
      </c>
      <c r="G37" s="26"/>
    </row>
    <row r="38" spans="1:7" x14ac:dyDescent="0.2">
      <c r="A38" s="34" t="s">
        <v>541</v>
      </c>
      <c r="B38" s="34" t="s">
        <v>92</v>
      </c>
      <c r="C38" s="46">
        <v>40.909999999999997</v>
      </c>
      <c r="D38" s="46">
        <v>0</v>
      </c>
      <c r="E38" s="46">
        <v>54.54</v>
      </c>
      <c r="F38" s="46">
        <v>4.55</v>
      </c>
      <c r="G38" s="26"/>
    </row>
    <row r="39" spans="1:7" x14ac:dyDescent="0.2">
      <c r="A39" s="34" t="s">
        <v>541</v>
      </c>
      <c r="B39" s="34" t="s">
        <v>528</v>
      </c>
      <c r="C39" s="46">
        <v>2.99</v>
      </c>
      <c r="D39" s="46">
        <v>0</v>
      </c>
      <c r="E39" s="46">
        <v>76.11</v>
      </c>
      <c r="F39" s="46">
        <v>20.9</v>
      </c>
      <c r="G39" s="26"/>
    </row>
    <row r="40" spans="1:7" x14ac:dyDescent="0.2">
      <c r="A40" s="34" t="s">
        <v>541</v>
      </c>
      <c r="B40" s="34" t="s">
        <v>144</v>
      </c>
      <c r="C40" s="46">
        <v>30.56</v>
      </c>
      <c r="D40" s="46">
        <v>2.78</v>
      </c>
      <c r="E40" s="46">
        <v>52.77</v>
      </c>
      <c r="F40" s="46">
        <v>13.89</v>
      </c>
      <c r="G40" s="26"/>
    </row>
    <row r="41" spans="1:7" x14ac:dyDescent="0.2">
      <c r="A41" s="34" t="s">
        <v>541</v>
      </c>
      <c r="B41" s="34" t="s">
        <v>93</v>
      </c>
      <c r="C41" s="46">
        <v>15.38</v>
      </c>
      <c r="D41" s="46">
        <v>0</v>
      </c>
      <c r="E41" s="46">
        <v>69.239999999999995</v>
      </c>
      <c r="F41" s="46">
        <v>15.38</v>
      </c>
      <c r="G41" s="26"/>
    </row>
    <row r="42" spans="1:7" x14ac:dyDescent="0.2">
      <c r="A42" s="34" t="s">
        <v>541</v>
      </c>
      <c r="B42" s="34" t="s">
        <v>94</v>
      </c>
      <c r="C42" s="46">
        <v>1.2</v>
      </c>
      <c r="D42" s="46">
        <v>0</v>
      </c>
      <c r="E42" s="46">
        <v>97.6</v>
      </c>
      <c r="F42" s="46">
        <v>1.2</v>
      </c>
      <c r="G42" s="26"/>
    </row>
    <row r="43" spans="1:7" x14ac:dyDescent="0.2">
      <c r="A43" s="34" t="s">
        <v>541</v>
      </c>
      <c r="B43" s="34" t="s">
        <v>95</v>
      </c>
      <c r="C43" s="46">
        <v>2.1</v>
      </c>
      <c r="D43" s="46">
        <v>0</v>
      </c>
      <c r="E43" s="46">
        <v>96.5</v>
      </c>
      <c r="F43" s="46">
        <v>1.4</v>
      </c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5" t="s">
        <v>501</v>
      </c>
    </row>
    <row r="46" spans="1:7" x14ac:dyDescent="0.2">
      <c r="A46" s="25" t="s">
        <v>481</v>
      </c>
    </row>
  </sheetData>
  <mergeCells count="2">
    <mergeCell ref="A2:F2"/>
    <mergeCell ref="A1:F1"/>
  </mergeCells>
  <phoneticPr fontId="5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62" t="s">
        <v>586</v>
      </c>
      <c r="B1" s="62"/>
      <c r="C1" s="62"/>
      <c r="D1" s="62"/>
      <c r="E1" s="62"/>
    </row>
    <row r="2" spans="1:5" x14ac:dyDescent="0.2">
      <c r="A2" s="62" t="s">
        <v>587</v>
      </c>
      <c r="B2" s="62"/>
      <c r="C2" s="62"/>
      <c r="D2" s="62"/>
      <c r="E2" s="62"/>
    </row>
    <row r="3" spans="1:5" x14ac:dyDescent="0.2">
      <c r="A3" s="37"/>
      <c r="B3" s="37"/>
      <c r="C3" s="37"/>
      <c r="D3" s="37"/>
      <c r="E3" s="37"/>
    </row>
    <row r="4" spans="1:5" x14ac:dyDescent="0.2">
      <c r="A4" s="34"/>
      <c r="B4" s="34"/>
      <c r="C4" s="34"/>
      <c r="D4" s="35" t="s">
        <v>493</v>
      </c>
      <c r="E4" s="35" t="s">
        <v>145</v>
      </c>
    </row>
    <row r="5" spans="1:5" ht="25.5" x14ac:dyDescent="0.2">
      <c r="A5" s="31" t="s">
        <v>116</v>
      </c>
      <c r="B5" s="31" t="s">
        <v>117</v>
      </c>
      <c r="C5" s="31" t="s">
        <v>532</v>
      </c>
      <c r="D5" s="31" t="s">
        <v>185</v>
      </c>
      <c r="E5" s="34"/>
    </row>
    <row r="6" spans="1:5" x14ac:dyDescent="0.2">
      <c r="A6" s="34" t="s">
        <v>121</v>
      </c>
      <c r="B6" s="34" t="s">
        <v>81</v>
      </c>
      <c r="C6" s="46">
        <v>89.07</v>
      </c>
      <c r="D6" s="46">
        <v>10.93</v>
      </c>
      <c r="E6" s="29"/>
    </row>
    <row r="7" spans="1:5" x14ac:dyDescent="0.2">
      <c r="A7" s="34" t="s">
        <v>122</v>
      </c>
      <c r="B7" s="34" t="s">
        <v>123</v>
      </c>
      <c r="C7" s="46">
        <v>80.34</v>
      </c>
      <c r="D7" s="46">
        <v>19.66</v>
      </c>
      <c r="E7" s="29"/>
    </row>
    <row r="8" spans="1:5" x14ac:dyDescent="0.2">
      <c r="A8" s="34" t="s">
        <v>124</v>
      </c>
      <c r="B8" s="34" t="s">
        <v>125</v>
      </c>
      <c r="C8" s="46">
        <v>90.1</v>
      </c>
      <c r="D8" s="46">
        <v>9.9</v>
      </c>
      <c r="E8" s="29"/>
    </row>
    <row r="9" spans="1:5" x14ac:dyDescent="0.2">
      <c r="A9" s="34" t="s">
        <v>124</v>
      </c>
      <c r="B9" s="34" t="s">
        <v>126</v>
      </c>
      <c r="C9" s="46">
        <v>90.58</v>
      </c>
      <c r="D9" s="46">
        <v>9.42</v>
      </c>
      <c r="E9" s="29"/>
    </row>
    <row r="10" spans="1:5" x14ac:dyDescent="0.2">
      <c r="A10" s="34" t="s">
        <v>124</v>
      </c>
      <c r="B10" s="34" t="s">
        <v>127</v>
      </c>
      <c r="C10" s="46">
        <v>53.54</v>
      </c>
      <c r="D10" s="46">
        <v>46.46</v>
      </c>
      <c r="E10" s="29"/>
    </row>
    <row r="11" spans="1:5" x14ac:dyDescent="0.2">
      <c r="A11" s="34" t="s">
        <v>124</v>
      </c>
      <c r="B11" s="34" t="s">
        <v>128</v>
      </c>
      <c r="C11" s="46">
        <v>94.71</v>
      </c>
      <c r="D11" s="46">
        <v>5.29</v>
      </c>
      <c r="E11" s="29"/>
    </row>
    <row r="12" spans="1:5" x14ac:dyDescent="0.2">
      <c r="A12" s="34" t="s">
        <v>124</v>
      </c>
      <c r="B12" s="34" t="s">
        <v>129</v>
      </c>
      <c r="C12" s="46">
        <v>85.27</v>
      </c>
      <c r="D12" s="46">
        <v>14.73</v>
      </c>
      <c r="E12" s="29"/>
    </row>
    <row r="13" spans="1:5" x14ac:dyDescent="0.2">
      <c r="A13" s="34" t="s">
        <v>124</v>
      </c>
      <c r="B13" s="34" t="s">
        <v>130</v>
      </c>
      <c r="C13" s="46">
        <v>95.13</v>
      </c>
      <c r="D13" s="46">
        <v>4.87</v>
      </c>
      <c r="E13" s="29"/>
    </row>
    <row r="14" spans="1:5" x14ac:dyDescent="0.2">
      <c r="A14" s="34" t="s">
        <v>124</v>
      </c>
      <c r="B14" s="34" t="s">
        <v>158</v>
      </c>
      <c r="C14" s="46">
        <v>85.23</v>
      </c>
      <c r="D14" s="46">
        <v>14.77</v>
      </c>
      <c r="E14" s="29"/>
    </row>
    <row r="15" spans="1:5" x14ac:dyDescent="0.2">
      <c r="A15" s="34" t="s">
        <v>124</v>
      </c>
      <c r="B15" s="34" t="s">
        <v>502</v>
      </c>
      <c r="C15" s="46">
        <v>77.680000000000007</v>
      </c>
      <c r="D15" s="46">
        <v>22.32</v>
      </c>
      <c r="E15" s="29"/>
    </row>
    <row r="16" spans="1:5" x14ac:dyDescent="0.2">
      <c r="A16" s="34" t="s">
        <v>124</v>
      </c>
      <c r="B16" s="34" t="s">
        <v>131</v>
      </c>
      <c r="C16" s="46">
        <v>91.24</v>
      </c>
      <c r="D16" s="46">
        <v>8.76</v>
      </c>
      <c r="E16" s="29"/>
    </row>
    <row r="17" spans="1:5" x14ac:dyDescent="0.2">
      <c r="A17" s="34" t="s">
        <v>124</v>
      </c>
      <c r="B17" s="34" t="s">
        <v>132</v>
      </c>
      <c r="C17" s="46">
        <v>92.8</v>
      </c>
      <c r="D17" s="46">
        <v>7.2</v>
      </c>
      <c r="E17" s="29"/>
    </row>
    <row r="18" spans="1:5" x14ac:dyDescent="0.2">
      <c r="A18" s="34" t="s">
        <v>124</v>
      </c>
      <c r="B18" s="34" t="s">
        <v>133</v>
      </c>
      <c r="C18" s="46">
        <v>92.4</v>
      </c>
      <c r="D18" s="46">
        <v>7.6</v>
      </c>
      <c r="E18" s="29"/>
    </row>
    <row r="19" spans="1:5" x14ac:dyDescent="0.2">
      <c r="A19" s="34" t="s">
        <v>124</v>
      </c>
      <c r="B19" s="34" t="s">
        <v>134</v>
      </c>
      <c r="C19" s="46">
        <v>93.18</v>
      </c>
      <c r="D19" s="46">
        <v>6.82</v>
      </c>
      <c r="E19" s="29"/>
    </row>
    <row r="20" spans="1:5" x14ac:dyDescent="0.2">
      <c r="A20" s="34" t="s">
        <v>124</v>
      </c>
      <c r="B20" s="34" t="s">
        <v>135</v>
      </c>
      <c r="C20" s="46">
        <v>88.25</v>
      </c>
      <c r="D20" s="46">
        <v>11.75</v>
      </c>
      <c r="E20" s="29"/>
    </row>
    <row r="21" spans="1:5" x14ac:dyDescent="0.2">
      <c r="A21" s="34" t="s">
        <v>124</v>
      </c>
      <c r="B21" s="34" t="s">
        <v>136</v>
      </c>
      <c r="C21" s="46">
        <v>66.97</v>
      </c>
      <c r="D21" s="46">
        <v>33.03</v>
      </c>
      <c r="E21" s="29"/>
    </row>
    <row r="22" spans="1:5" x14ac:dyDescent="0.2">
      <c r="A22" s="34" t="s">
        <v>124</v>
      </c>
      <c r="B22" s="34" t="s">
        <v>137</v>
      </c>
      <c r="C22" s="46">
        <v>74.91</v>
      </c>
      <c r="D22" s="46">
        <v>25.09</v>
      </c>
      <c r="E22" s="29"/>
    </row>
    <row r="23" spans="1:5" x14ac:dyDescent="0.2">
      <c r="A23" s="34" t="s">
        <v>124</v>
      </c>
      <c r="B23" s="34" t="s">
        <v>527</v>
      </c>
      <c r="C23" s="46">
        <v>90.17</v>
      </c>
      <c r="D23" s="46">
        <v>9.83</v>
      </c>
      <c r="E23" s="29"/>
    </row>
    <row r="24" spans="1:5" x14ac:dyDescent="0.2">
      <c r="A24" s="34" t="s">
        <v>138</v>
      </c>
      <c r="B24" s="34" t="s">
        <v>82</v>
      </c>
      <c r="C24" s="46">
        <v>82.18</v>
      </c>
      <c r="D24" s="46">
        <v>17.82</v>
      </c>
      <c r="E24" s="29"/>
    </row>
    <row r="25" spans="1:5" x14ac:dyDescent="0.2">
      <c r="A25" s="34" t="s">
        <v>138</v>
      </c>
      <c r="B25" s="34" t="s">
        <v>545</v>
      </c>
      <c r="C25" s="46">
        <v>72.87</v>
      </c>
      <c r="D25" s="46">
        <v>27.13</v>
      </c>
      <c r="E25" s="29"/>
    </row>
    <row r="26" spans="1:5" x14ac:dyDescent="0.2">
      <c r="A26" s="34" t="s">
        <v>138</v>
      </c>
      <c r="B26" s="34" t="s">
        <v>84</v>
      </c>
      <c r="C26" s="46">
        <v>75.7</v>
      </c>
      <c r="D26" s="46">
        <v>24.3</v>
      </c>
      <c r="E26" s="29"/>
    </row>
    <row r="27" spans="1:5" x14ac:dyDescent="0.2">
      <c r="A27" s="34" t="s">
        <v>139</v>
      </c>
      <c r="B27" s="34" t="s">
        <v>140</v>
      </c>
      <c r="C27" s="46">
        <v>81.47</v>
      </c>
      <c r="D27" s="46">
        <v>18.53</v>
      </c>
      <c r="E27" s="29"/>
    </row>
    <row r="28" spans="1:5" x14ac:dyDescent="0.2">
      <c r="A28" s="34" t="s">
        <v>139</v>
      </c>
      <c r="B28" s="34" t="s">
        <v>141</v>
      </c>
      <c r="C28" s="46">
        <v>78.739999999999995</v>
      </c>
      <c r="D28" s="46">
        <v>21.26</v>
      </c>
      <c r="E28" s="29"/>
    </row>
    <row r="29" spans="1:5" x14ac:dyDescent="0.2">
      <c r="A29" s="34" t="s">
        <v>139</v>
      </c>
      <c r="B29" s="34" t="s">
        <v>142</v>
      </c>
      <c r="C29" s="46">
        <v>84.16</v>
      </c>
      <c r="D29" s="46">
        <v>15.84</v>
      </c>
      <c r="E29" s="29"/>
    </row>
    <row r="30" spans="1:5" x14ac:dyDescent="0.2">
      <c r="A30" s="34" t="s">
        <v>143</v>
      </c>
      <c r="B30" s="34" t="s">
        <v>85</v>
      </c>
      <c r="C30" s="46">
        <v>82.44</v>
      </c>
      <c r="D30" s="46">
        <v>17.559999999999999</v>
      </c>
      <c r="E30" s="29"/>
    </row>
    <row r="31" spans="1:5" x14ac:dyDescent="0.2">
      <c r="A31" s="34" t="s">
        <v>143</v>
      </c>
      <c r="B31" s="34" t="s">
        <v>86</v>
      </c>
      <c r="C31" s="46">
        <v>94.41</v>
      </c>
      <c r="D31" s="46">
        <v>5.59</v>
      </c>
      <c r="E31" s="29"/>
    </row>
    <row r="32" spans="1:5" x14ac:dyDescent="0.2">
      <c r="A32" s="34" t="s">
        <v>143</v>
      </c>
      <c r="B32" s="34" t="s">
        <v>257</v>
      </c>
      <c r="C32" s="46">
        <v>80.36</v>
      </c>
      <c r="D32" s="46">
        <v>19.64</v>
      </c>
      <c r="E32" s="29"/>
    </row>
    <row r="33" spans="1:5" x14ac:dyDescent="0.2">
      <c r="A33" s="34" t="s">
        <v>143</v>
      </c>
      <c r="B33" s="34" t="s">
        <v>87</v>
      </c>
      <c r="C33" s="46">
        <v>82.19</v>
      </c>
      <c r="D33" s="46">
        <v>17.809999999999999</v>
      </c>
      <c r="E33" s="29"/>
    </row>
    <row r="34" spans="1:5" x14ac:dyDescent="0.2">
      <c r="A34" s="34" t="s">
        <v>143</v>
      </c>
      <c r="B34" s="34" t="s">
        <v>83</v>
      </c>
      <c r="C34" s="46">
        <v>76.760000000000005</v>
      </c>
      <c r="D34" s="46">
        <v>23.24</v>
      </c>
      <c r="E34" s="29"/>
    </row>
    <row r="35" spans="1:5" x14ac:dyDescent="0.2">
      <c r="A35" s="34" t="s">
        <v>143</v>
      </c>
      <c r="B35" s="34" t="s">
        <v>88</v>
      </c>
      <c r="C35" s="46">
        <v>86.76</v>
      </c>
      <c r="D35" s="46">
        <v>13.24</v>
      </c>
      <c r="E35" s="29"/>
    </row>
    <row r="36" spans="1:5" x14ac:dyDescent="0.2">
      <c r="A36" s="34" t="s">
        <v>143</v>
      </c>
      <c r="B36" s="34" t="s">
        <v>89</v>
      </c>
      <c r="C36" s="46">
        <v>71.34</v>
      </c>
      <c r="D36" s="46">
        <v>28.66</v>
      </c>
      <c r="E36" s="29"/>
    </row>
    <row r="37" spans="1:5" x14ac:dyDescent="0.2">
      <c r="A37" s="34" t="s">
        <v>143</v>
      </c>
      <c r="B37" s="34" t="s">
        <v>90</v>
      </c>
      <c r="C37" s="46">
        <v>77.56</v>
      </c>
      <c r="D37" s="46">
        <v>22.44</v>
      </c>
      <c r="E37" s="29"/>
    </row>
    <row r="38" spans="1:5" x14ac:dyDescent="0.2">
      <c r="A38" s="34" t="s">
        <v>143</v>
      </c>
      <c r="B38" s="34" t="s">
        <v>91</v>
      </c>
      <c r="C38" s="46">
        <v>87.41</v>
      </c>
      <c r="D38" s="46">
        <v>12.59</v>
      </c>
      <c r="E38" s="29"/>
    </row>
    <row r="39" spans="1:5" x14ac:dyDescent="0.2">
      <c r="A39" s="34" t="s">
        <v>143</v>
      </c>
      <c r="B39" s="34" t="s">
        <v>92</v>
      </c>
      <c r="C39" s="46">
        <v>100</v>
      </c>
      <c r="D39" s="46">
        <v>0</v>
      </c>
      <c r="E39" s="29"/>
    </row>
    <row r="40" spans="1:5" x14ac:dyDescent="0.2">
      <c r="A40" s="34" t="s">
        <v>143</v>
      </c>
      <c r="B40" s="34" t="s">
        <v>528</v>
      </c>
      <c r="C40" s="46">
        <v>71.099999999999994</v>
      </c>
      <c r="D40" s="46">
        <v>28.9</v>
      </c>
      <c r="E40" s="29"/>
    </row>
    <row r="41" spans="1:5" x14ac:dyDescent="0.2">
      <c r="A41" s="34" t="s">
        <v>143</v>
      </c>
      <c r="B41" s="34" t="s">
        <v>144</v>
      </c>
      <c r="C41" s="46">
        <v>70.7</v>
      </c>
      <c r="D41" s="46">
        <v>29.3</v>
      </c>
      <c r="E41" s="29"/>
    </row>
    <row r="42" spans="1:5" x14ac:dyDescent="0.2">
      <c r="A42" s="34" t="s">
        <v>143</v>
      </c>
      <c r="B42" s="34" t="s">
        <v>93</v>
      </c>
      <c r="C42" s="46">
        <v>96.7</v>
      </c>
      <c r="D42" s="46">
        <v>3.3</v>
      </c>
      <c r="E42" s="29"/>
    </row>
    <row r="43" spans="1:5" x14ac:dyDescent="0.2">
      <c r="A43" s="34" t="s">
        <v>143</v>
      </c>
      <c r="B43" s="34" t="s">
        <v>94</v>
      </c>
      <c r="C43" s="46">
        <v>77.84</v>
      </c>
      <c r="D43" s="46">
        <v>22.16</v>
      </c>
      <c r="E43" s="29"/>
    </row>
    <row r="44" spans="1:5" x14ac:dyDescent="0.2">
      <c r="A44" s="34" t="s">
        <v>143</v>
      </c>
      <c r="B44" s="34" t="s">
        <v>95</v>
      </c>
      <c r="C44" s="46">
        <v>68.08</v>
      </c>
      <c r="D44" s="46">
        <v>31.92</v>
      </c>
      <c r="E44" s="29"/>
    </row>
    <row r="45" spans="1:5" x14ac:dyDescent="0.2">
      <c r="A45" s="26"/>
      <c r="B45" s="26"/>
      <c r="C45" s="26"/>
      <c r="D45" s="26"/>
      <c r="E45" s="26"/>
    </row>
    <row r="46" spans="1:5" x14ac:dyDescent="0.2">
      <c r="A46" s="25" t="s">
        <v>501</v>
      </c>
      <c r="B46" s="28"/>
      <c r="C46" s="26"/>
      <c r="D46" s="26"/>
      <c r="E46" s="26"/>
    </row>
    <row r="47" spans="1:5" x14ac:dyDescent="0.2">
      <c r="A47" s="25" t="s">
        <v>481</v>
      </c>
      <c r="B47" s="28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</sheetData>
  <mergeCells count="2">
    <mergeCell ref="A2:E2"/>
    <mergeCell ref="A1:E1"/>
  </mergeCells>
  <phoneticPr fontId="5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62" t="s">
        <v>589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588</v>
      </c>
      <c r="B2" s="62"/>
      <c r="C2" s="62"/>
      <c r="D2" s="62"/>
      <c r="E2" s="62"/>
      <c r="F2" s="62"/>
      <c r="G2" s="62"/>
      <c r="H2" s="62"/>
    </row>
    <row r="3" spans="1:9" x14ac:dyDescent="0.2">
      <c r="A3" s="37"/>
      <c r="B3" s="37"/>
      <c r="C3" s="37"/>
      <c r="D3" s="37"/>
      <c r="E3" s="37"/>
      <c r="F3" s="37"/>
      <c r="G3" s="37"/>
      <c r="H3" s="37"/>
    </row>
    <row r="4" spans="1:9" x14ac:dyDescent="0.2">
      <c r="A4" s="34"/>
      <c r="B4" s="34"/>
      <c r="C4" s="34"/>
      <c r="D4" s="34"/>
      <c r="E4" s="34"/>
      <c r="F4" s="34"/>
      <c r="G4" s="35" t="s">
        <v>493</v>
      </c>
      <c r="H4" s="35" t="s">
        <v>145</v>
      </c>
    </row>
    <row r="5" spans="1:9" ht="25.5" x14ac:dyDescent="0.2">
      <c r="A5" s="31" t="s">
        <v>116</v>
      </c>
      <c r="B5" s="31" t="s">
        <v>117</v>
      </c>
      <c r="C5" s="31" t="s">
        <v>188</v>
      </c>
      <c r="D5" s="31" t="s">
        <v>542</v>
      </c>
      <c r="E5" s="31" t="s">
        <v>190</v>
      </c>
      <c r="F5" s="31" t="s">
        <v>191</v>
      </c>
      <c r="G5" s="31" t="s">
        <v>192</v>
      </c>
      <c r="H5" s="31" t="s">
        <v>193</v>
      </c>
    </row>
    <row r="6" spans="1:9" x14ac:dyDescent="0.2">
      <c r="A6" s="34" t="s">
        <v>121</v>
      </c>
      <c r="B6" s="34" t="s">
        <v>81</v>
      </c>
      <c r="C6" s="50">
        <v>82.02</v>
      </c>
      <c r="D6" s="50">
        <v>5.61</v>
      </c>
      <c r="E6" s="50">
        <v>1.1399999999999999</v>
      </c>
      <c r="F6" s="50">
        <v>6.76</v>
      </c>
      <c r="G6" s="50">
        <v>3.26</v>
      </c>
      <c r="H6" s="50">
        <v>1.21</v>
      </c>
      <c r="I6" s="30"/>
    </row>
    <row r="7" spans="1:9" x14ac:dyDescent="0.2">
      <c r="A7" s="34" t="s">
        <v>122</v>
      </c>
      <c r="B7" s="34" t="s">
        <v>123</v>
      </c>
      <c r="C7" s="50">
        <v>66.69</v>
      </c>
      <c r="D7" s="50">
        <v>13.01</v>
      </c>
      <c r="E7" s="50">
        <v>0.87</v>
      </c>
      <c r="F7" s="50">
        <v>14.43</v>
      </c>
      <c r="G7" s="50">
        <v>4.53</v>
      </c>
      <c r="H7" s="50">
        <v>0.47</v>
      </c>
      <c r="I7" s="30"/>
    </row>
    <row r="8" spans="1:9" x14ac:dyDescent="0.2">
      <c r="A8" s="34" t="s">
        <v>124</v>
      </c>
      <c r="B8" s="34" t="s">
        <v>125</v>
      </c>
      <c r="C8" s="50">
        <v>88.46</v>
      </c>
      <c r="D8" s="50">
        <v>4.5</v>
      </c>
      <c r="E8" s="50">
        <v>1.1599999999999999</v>
      </c>
      <c r="F8" s="50">
        <v>3.95</v>
      </c>
      <c r="G8" s="50">
        <v>1.72</v>
      </c>
      <c r="H8" s="50">
        <v>0.21</v>
      </c>
      <c r="I8" s="30"/>
    </row>
    <row r="9" spans="1:9" x14ac:dyDescent="0.2">
      <c r="A9" s="34" t="s">
        <v>124</v>
      </c>
      <c r="B9" s="34" t="s">
        <v>126</v>
      </c>
      <c r="C9" s="50">
        <v>71.27</v>
      </c>
      <c r="D9" s="50">
        <v>6.13</v>
      </c>
      <c r="E9" s="50">
        <v>2.99</v>
      </c>
      <c r="F9" s="50">
        <v>3.35</v>
      </c>
      <c r="G9" s="50">
        <v>16.2</v>
      </c>
      <c r="H9" s="50">
        <v>0.06</v>
      </c>
      <c r="I9" s="30"/>
    </row>
    <row r="10" spans="1:9" x14ac:dyDescent="0.2">
      <c r="A10" s="34" t="s">
        <v>124</v>
      </c>
      <c r="B10" s="34" t="s">
        <v>127</v>
      </c>
      <c r="C10" s="50">
        <v>51.54</v>
      </c>
      <c r="D10" s="50">
        <v>3.61</v>
      </c>
      <c r="E10" s="50">
        <v>1.31</v>
      </c>
      <c r="F10" s="50">
        <v>4.76</v>
      </c>
      <c r="G10" s="50">
        <v>2.76</v>
      </c>
      <c r="H10" s="50">
        <v>36.020000000000003</v>
      </c>
      <c r="I10" s="30"/>
    </row>
    <row r="11" spans="1:9" x14ac:dyDescent="0.2">
      <c r="A11" s="34" t="s">
        <v>124</v>
      </c>
      <c r="B11" s="34" t="s">
        <v>128</v>
      </c>
      <c r="C11" s="50">
        <v>84.65</v>
      </c>
      <c r="D11" s="50">
        <v>4.68</v>
      </c>
      <c r="E11" s="50">
        <v>0.71</v>
      </c>
      <c r="F11" s="50">
        <v>8.17</v>
      </c>
      <c r="G11" s="50">
        <v>1.29</v>
      </c>
      <c r="H11" s="50">
        <v>0.5</v>
      </c>
      <c r="I11" s="30"/>
    </row>
    <row r="12" spans="1:9" x14ac:dyDescent="0.2">
      <c r="A12" s="34" t="s">
        <v>124</v>
      </c>
      <c r="B12" s="34" t="s">
        <v>129</v>
      </c>
      <c r="C12" s="50">
        <v>83.38</v>
      </c>
      <c r="D12" s="50">
        <v>8.52</v>
      </c>
      <c r="E12" s="50">
        <v>1.07</v>
      </c>
      <c r="F12" s="50">
        <v>1.54</v>
      </c>
      <c r="G12" s="50">
        <v>3.93</v>
      </c>
      <c r="H12" s="50">
        <v>1.56</v>
      </c>
      <c r="I12" s="30"/>
    </row>
    <row r="13" spans="1:9" x14ac:dyDescent="0.2">
      <c r="A13" s="34" t="s">
        <v>124</v>
      </c>
      <c r="B13" s="34" t="s">
        <v>130</v>
      </c>
      <c r="C13" s="50">
        <v>84.83</v>
      </c>
      <c r="D13" s="50">
        <v>2.86</v>
      </c>
      <c r="E13" s="50">
        <v>1.45</v>
      </c>
      <c r="F13" s="50">
        <v>6.58</v>
      </c>
      <c r="G13" s="50">
        <v>3.81</v>
      </c>
      <c r="H13" s="50">
        <v>0.47</v>
      </c>
      <c r="I13" s="30"/>
    </row>
    <row r="14" spans="1:9" x14ac:dyDescent="0.2">
      <c r="A14" s="34" t="s">
        <v>124</v>
      </c>
      <c r="B14" s="34" t="s">
        <v>158</v>
      </c>
      <c r="C14" s="50">
        <v>82.59</v>
      </c>
      <c r="D14" s="50">
        <v>5.56</v>
      </c>
      <c r="E14" s="50">
        <v>1.31</v>
      </c>
      <c r="F14" s="50">
        <v>4.5999999999999996</v>
      </c>
      <c r="G14" s="50">
        <v>5.18</v>
      </c>
      <c r="H14" s="50">
        <v>0.76</v>
      </c>
      <c r="I14" s="30"/>
    </row>
    <row r="15" spans="1:9" x14ac:dyDescent="0.2">
      <c r="A15" s="34" t="s">
        <v>124</v>
      </c>
      <c r="B15" s="34" t="s">
        <v>502</v>
      </c>
      <c r="C15" s="50">
        <v>77.709999999999994</v>
      </c>
      <c r="D15" s="50">
        <v>2.36</v>
      </c>
      <c r="E15" s="50">
        <v>2.0699999999999998</v>
      </c>
      <c r="F15" s="50">
        <v>9.09</v>
      </c>
      <c r="G15" s="50">
        <v>8.2200000000000006</v>
      </c>
      <c r="H15" s="50">
        <v>0.55000000000000004</v>
      </c>
      <c r="I15" s="30"/>
    </row>
    <row r="16" spans="1:9" x14ac:dyDescent="0.2">
      <c r="A16" s="34" t="s">
        <v>124</v>
      </c>
      <c r="B16" s="34" t="s">
        <v>131</v>
      </c>
      <c r="C16" s="50">
        <v>86.51</v>
      </c>
      <c r="D16" s="50">
        <v>3.59</v>
      </c>
      <c r="E16" s="50">
        <v>0.81</v>
      </c>
      <c r="F16" s="50">
        <v>4.92</v>
      </c>
      <c r="G16" s="50">
        <v>3.99</v>
      </c>
      <c r="H16" s="50">
        <v>0.18</v>
      </c>
      <c r="I16" s="30"/>
    </row>
    <row r="17" spans="1:9" x14ac:dyDescent="0.2">
      <c r="A17" s="34" t="s">
        <v>124</v>
      </c>
      <c r="B17" s="34" t="s">
        <v>132</v>
      </c>
      <c r="C17" s="50">
        <v>82.09</v>
      </c>
      <c r="D17" s="50">
        <v>6.49</v>
      </c>
      <c r="E17" s="50">
        <v>0.78</v>
      </c>
      <c r="F17" s="50">
        <v>4.74</v>
      </c>
      <c r="G17" s="50">
        <v>5.28</v>
      </c>
      <c r="H17" s="50">
        <v>0.62</v>
      </c>
      <c r="I17" s="30"/>
    </row>
    <row r="18" spans="1:9" x14ac:dyDescent="0.2">
      <c r="A18" s="34" t="s">
        <v>124</v>
      </c>
      <c r="B18" s="34" t="s">
        <v>133</v>
      </c>
      <c r="C18" s="50">
        <v>78.56</v>
      </c>
      <c r="D18" s="50">
        <v>9.5500000000000007</v>
      </c>
      <c r="E18" s="50">
        <v>1.22</v>
      </c>
      <c r="F18" s="50">
        <v>1.46</v>
      </c>
      <c r="G18" s="50">
        <v>6.22</v>
      </c>
      <c r="H18" s="50">
        <v>2.99</v>
      </c>
      <c r="I18" s="30"/>
    </row>
    <row r="19" spans="1:9" x14ac:dyDescent="0.2">
      <c r="A19" s="34" t="s">
        <v>124</v>
      </c>
      <c r="B19" s="34" t="s">
        <v>134</v>
      </c>
      <c r="C19" s="50">
        <v>83.81</v>
      </c>
      <c r="D19" s="50">
        <v>5.77</v>
      </c>
      <c r="E19" s="50">
        <v>1</v>
      </c>
      <c r="F19" s="50">
        <v>8.6999999999999993</v>
      </c>
      <c r="G19" s="50">
        <v>0.71</v>
      </c>
      <c r="H19" s="50">
        <v>0.01</v>
      </c>
      <c r="I19" s="30"/>
    </row>
    <row r="20" spans="1:9" x14ac:dyDescent="0.2">
      <c r="A20" s="34" t="s">
        <v>124</v>
      </c>
      <c r="B20" s="34" t="s">
        <v>135</v>
      </c>
      <c r="C20" s="50">
        <v>88.02</v>
      </c>
      <c r="D20" s="50">
        <v>3.7</v>
      </c>
      <c r="E20" s="50">
        <v>1.01</v>
      </c>
      <c r="F20" s="50">
        <v>1.28</v>
      </c>
      <c r="G20" s="50">
        <v>3.85</v>
      </c>
      <c r="H20" s="50">
        <v>2.14</v>
      </c>
      <c r="I20" s="30"/>
    </row>
    <row r="21" spans="1:9" x14ac:dyDescent="0.2">
      <c r="A21" s="34" t="s">
        <v>124</v>
      </c>
      <c r="B21" s="34" t="s">
        <v>136</v>
      </c>
      <c r="C21" s="50">
        <v>59.66</v>
      </c>
      <c r="D21" s="50">
        <v>4.84</v>
      </c>
      <c r="E21" s="50">
        <v>0.62</v>
      </c>
      <c r="F21" s="50">
        <v>23.97</v>
      </c>
      <c r="G21" s="50">
        <v>10.77</v>
      </c>
      <c r="H21" s="50">
        <v>0.14000000000000001</v>
      </c>
      <c r="I21" s="30"/>
    </row>
    <row r="22" spans="1:9" x14ac:dyDescent="0.2">
      <c r="A22" s="34" t="s">
        <v>124</v>
      </c>
      <c r="B22" s="34" t="s">
        <v>137</v>
      </c>
      <c r="C22" s="50">
        <v>87.44</v>
      </c>
      <c r="D22" s="50">
        <v>3.79</v>
      </c>
      <c r="E22" s="50">
        <v>1.81</v>
      </c>
      <c r="F22" s="50">
        <v>2.2400000000000002</v>
      </c>
      <c r="G22" s="50">
        <v>4.37</v>
      </c>
      <c r="H22" s="50">
        <v>0.35</v>
      </c>
      <c r="I22" s="30"/>
    </row>
    <row r="23" spans="1:9" x14ac:dyDescent="0.2">
      <c r="A23" s="34" t="s">
        <v>124</v>
      </c>
      <c r="B23" s="34" t="s">
        <v>527</v>
      </c>
      <c r="C23" s="50">
        <v>84.13</v>
      </c>
      <c r="D23" s="50">
        <v>5.37</v>
      </c>
      <c r="E23" s="50">
        <v>1.76</v>
      </c>
      <c r="F23" s="50">
        <v>5.24</v>
      </c>
      <c r="G23" s="50">
        <v>3.16</v>
      </c>
      <c r="H23" s="50">
        <v>0.34</v>
      </c>
      <c r="I23" s="30"/>
    </row>
    <row r="24" spans="1:9" x14ac:dyDescent="0.2">
      <c r="A24" s="33" t="s">
        <v>505</v>
      </c>
      <c r="B24" s="33" t="s">
        <v>140</v>
      </c>
      <c r="C24" s="50">
        <v>82.32</v>
      </c>
      <c r="D24" s="50">
        <v>3.98</v>
      </c>
      <c r="E24" s="50">
        <v>0.56999999999999995</v>
      </c>
      <c r="F24" s="50">
        <v>11.53</v>
      </c>
      <c r="G24" s="50">
        <v>1.55</v>
      </c>
      <c r="H24" s="50">
        <v>0.05</v>
      </c>
      <c r="I24" s="30"/>
    </row>
    <row r="25" spans="1:9" x14ac:dyDescent="0.2">
      <c r="A25" s="33" t="s">
        <v>505</v>
      </c>
      <c r="B25" s="33" t="s">
        <v>141</v>
      </c>
      <c r="C25" s="50">
        <v>75.97</v>
      </c>
      <c r="D25" s="50">
        <v>5.62</v>
      </c>
      <c r="E25" s="50">
        <v>1.03</v>
      </c>
      <c r="F25" s="50">
        <v>12.14</v>
      </c>
      <c r="G25" s="50">
        <v>4.59</v>
      </c>
      <c r="H25" s="50">
        <v>0.65</v>
      </c>
      <c r="I25" s="30"/>
    </row>
    <row r="26" spans="1:9" x14ac:dyDescent="0.2">
      <c r="A26" s="33" t="s">
        <v>505</v>
      </c>
      <c r="B26" s="33" t="s">
        <v>142</v>
      </c>
      <c r="C26" s="50">
        <v>58.39</v>
      </c>
      <c r="D26" s="50">
        <v>18.95</v>
      </c>
      <c r="E26" s="50">
        <v>0.84</v>
      </c>
      <c r="F26" s="50">
        <v>16.29</v>
      </c>
      <c r="G26" s="50">
        <v>5.08</v>
      </c>
      <c r="H26" s="50">
        <v>0.45</v>
      </c>
      <c r="I26" s="30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5" t="s">
        <v>501</v>
      </c>
    </row>
    <row r="29" spans="1:9" x14ac:dyDescent="0.2">
      <c r="A29" s="25" t="s">
        <v>481</v>
      </c>
    </row>
  </sheetData>
  <mergeCells count="2">
    <mergeCell ref="A2:H2"/>
    <mergeCell ref="A1:H1"/>
  </mergeCells>
  <phoneticPr fontId="5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62" t="s">
        <v>590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591</v>
      </c>
      <c r="B2" s="62"/>
      <c r="C2" s="62"/>
      <c r="D2" s="62"/>
      <c r="E2" s="62"/>
      <c r="F2" s="62"/>
      <c r="G2" s="62"/>
      <c r="H2" s="62"/>
    </row>
    <row r="3" spans="1:8" x14ac:dyDescent="0.2">
      <c r="A3" s="37"/>
      <c r="B3" s="37"/>
      <c r="C3" s="37"/>
      <c r="D3" s="37"/>
      <c r="E3" s="37"/>
      <c r="F3" s="37"/>
      <c r="G3" s="37"/>
      <c r="H3" s="37"/>
    </row>
    <row r="4" spans="1:8" x14ac:dyDescent="0.2">
      <c r="A4" s="35" t="s">
        <v>493</v>
      </c>
      <c r="B4" s="35" t="s">
        <v>145</v>
      </c>
      <c r="C4" s="34"/>
      <c r="D4" s="34"/>
      <c r="E4" s="34"/>
      <c r="F4" s="34"/>
      <c r="G4" s="34"/>
      <c r="H4" s="34"/>
    </row>
    <row r="5" spans="1:8" ht="29.25" customHeight="1" x14ac:dyDescent="0.2">
      <c r="A5" s="31" t="s">
        <v>116</v>
      </c>
      <c r="B5" s="31" t="s">
        <v>117</v>
      </c>
      <c r="C5" s="31" t="s">
        <v>194</v>
      </c>
      <c r="D5" s="31" t="s">
        <v>195</v>
      </c>
      <c r="E5" s="31" t="s">
        <v>529</v>
      </c>
      <c r="F5" s="31" t="s">
        <v>196</v>
      </c>
      <c r="G5" s="31" t="s">
        <v>530</v>
      </c>
      <c r="H5" s="31" t="s">
        <v>197</v>
      </c>
    </row>
    <row r="6" spans="1:8" x14ac:dyDescent="0.2">
      <c r="A6" s="34" t="s">
        <v>121</v>
      </c>
      <c r="B6" s="34" t="s">
        <v>81</v>
      </c>
      <c r="C6" s="51">
        <v>90.05</v>
      </c>
      <c r="D6" s="51">
        <v>9.9499999999999993</v>
      </c>
      <c r="E6" s="51">
        <v>90.2</v>
      </c>
      <c r="F6" s="51">
        <v>9.8000000000000007</v>
      </c>
      <c r="G6" s="51">
        <v>86.82</v>
      </c>
      <c r="H6" s="51">
        <v>13.18</v>
      </c>
    </row>
    <row r="7" spans="1:8" x14ac:dyDescent="0.2">
      <c r="A7" s="34" t="s">
        <v>122</v>
      </c>
      <c r="B7" s="34" t="s">
        <v>123</v>
      </c>
      <c r="C7" s="51">
        <v>92.35</v>
      </c>
      <c r="D7" s="51">
        <v>7.65</v>
      </c>
      <c r="E7" s="51">
        <v>80.13</v>
      </c>
      <c r="F7" s="51">
        <v>19.87</v>
      </c>
      <c r="G7" s="51">
        <v>77.2</v>
      </c>
      <c r="H7" s="51">
        <v>22.8</v>
      </c>
    </row>
    <row r="8" spans="1:8" x14ac:dyDescent="0.2">
      <c r="A8" s="34" t="s">
        <v>124</v>
      </c>
      <c r="B8" s="34" t="s">
        <v>125</v>
      </c>
      <c r="C8" s="51">
        <v>91.11</v>
      </c>
      <c r="D8" s="51">
        <v>8.89</v>
      </c>
      <c r="E8" s="51">
        <v>91.51</v>
      </c>
      <c r="F8" s="51">
        <v>8.49</v>
      </c>
      <c r="G8" s="51">
        <v>93.44</v>
      </c>
      <c r="H8" s="51">
        <v>6.56</v>
      </c>
    </row>
    <row r="9" spans="1:8" x14ac:dyDescent="0.2">
      <c r="A9" s="34" t="s">
        <v>124</v>
      </c>
      <c r="B9" s="34" t="s">
        <v>126</v>
      </c>
      <c r="C9" s="51">
        <v>85.16</v>
      </c>
      <c r="D9" s="51">
        <v>14.84</v>
      </c>
      <c r="E9" s="51">
        <v>85.72</v>
      </c>
      <c r="F9" s="51">
        <v>14.28</v>
      </c>
      <c r="G9" s="51">
        <v>88.61</v>
      </c>
      <c r="H9" s="51">
        <v>11.39</v>
      </c>
    </row>
    <row r="10" spans="1:8" x14ac:dyDescent="0.2">
      <c r="A10" s="34" t="s">
        <v>124</v>
      </c>
      <c r="B10" s="34" t="s">
        <v>127</v>
      </c>
      <c r="C10" s="51">
        <v>86.55</v>
      </c>
      <c r="D10" s="51">
        <v>13.45</v>
      </c>
      <c r="E10" s="51">
        <v>81.349999999999994</v>
      </c>
      <c r="F10" s="51">
        <v>18.649999999999999</v>
      </c>
      <c r="G10" s="51">
        <v>69.12</v>
      </c>
      <c r="H10" s="51">
        <v>30.88</v>
      </c>
    </row>
    <row r="11" spans="1:8" x14ac:dyDescent="0.2">
      <c r="A11" s="34" t="s">
        <v>124</v>
      </c>
      <c r="B11" s="34" t="s">
        <v>128</v>
      </c>
      <c r="C11" s="51">
        <v>97.69</v>
      </c>
      <c r="D11" s="51">
        <v>2.31</v>
      </c>
      <c r="E11" s="51">
        <v>93.56</v>
      </c>
      <c r="F11" s="51">
        <v>6.44</v>
      </c>
      <c r="G11" s="51">
        <v>95.88</v>
      </c>
      <c r="H11" s="51">
        <v>4.12</v>
      </c>
    </row>
    <row r="12" spans="1:8" x14ac:dyDescent="0.2">
      <c r="A12" s="34" t="s">
        <v>124</v>
      </c>
      <c r="B12" s="34" t="s">
        <v>129</v>
      </c>
      <c r="C12" s="51">
        <v>93.26</v>
      </c>
      <c r="D12" s="51">
        <v>6.74</v>
      </c>
      <c r="E12" s="51">
        <v>91.04</v>
      </c>
      <c r="F12" s="51">
        <v>8.9600000000000009</v>
      </c>
      <c r="G12" s="51">
        <v>86.01</v>
      </c>
      <c r="H12" s="51">
        <v>13.99</v>
      </c>
    </row>
    <row r="13" spans="1:8" x14ac:dyDescent="0.2">
      <c r="A13" s="34" t="s">
        <v>124</v>
      </c>
      <c r="B13" s="34" t="s">
        <v>130</v>
      </c>
      <c r="C13" s="51">
        <v>90.97</v>
      </c>
      <c r="D13" s="51">
        <v>9.0299999999999994</v>
      </c>
      <c r="E13" s="51">
        <v>93.87</v>
      </c>
      <c r="F13" s="51">
        <v>6.13</v>
      </c>
      <c r="G13" s="51">
        <v>97.48</v>
      </c>
      <c r="H13" s="51">
        <v>2.52</v>
      </c>
    </row>
    <row r="14" spans="1:8" x14ac:dyDescent="0.2">
      <c r="A14" s="34" t="s">
        <v>124</v>
      </c>
      <c r="B14" s="34" t="s">
        <v>158</v>
      </c>
      <c r="C14" s="51">
        <v>85.8</v>
      </c>
      <c r="D14" s="51">
        <v>14.2</v>
      </c>
      <c r="E14" s="51">
        <v>85.75</v>
      </c>
      <c r="F14" s="51">
        <v>14.25</v>
      </c>
      <c r="G14" s="51">
        <v>90.19</v>
      </c>
      <c r="H14" s="51">
        <v>9.81</v>
      </c>
    </row>
    <row r="15" spans="1:8" x14ac:dyDescent="0.2">
      <c r="A15" s="34" t="s">
        <v>124</v>
      </c>
      <c r="B15" s="34" t="s">
        <v>502</v>
      </c>
      <c r="C15" s="51">
        <v>93.96</v>
      </c>
      <c r="D15" s="51">
        <v>6.04</v>
      </c>
      <c r="E15" s="51">
        <v>80.73</v>
      </c>
      <c r="F15" s="51">
        <v>19.27</v>
      </c>
      <c r="G15" s="51">
        <v>87.34</v>
      </c>
      <c r="H15" s="51">
        <v>12.66</v>
      </c>
    </row>
    <row r="16" spans="1:8" x14ac:dyDescent="0.2">
      <c r="A16" s="34" t="s">
        <v>124</v>
      </c>
      <c r="B16" s="34" t="s">
        <v>131</v>
      </c>
      <c r="C16" s="51">
        <v>91.12</v>
      </c>
      <c r="D16" s="51">
        <v>8.8800000000000008</v>
      </c>
      <c r="E16" s="51">
        <v>93.09</v>
      </c>
      <c r="F16" s="51">
        <v>6.91</v>
      </c>
      <c r="G16" s="51">
        <v>97.32</v>
      </c>
      <c r="H16" s="51">
        <v>2.68</v>
      </c>
    </row>
    <row r="17" spans="1:8" x14ac:dyDescent="0.2">
      <c r="A17" s="34" t="s">
        <v>124</v>
      </c>
      <c r="B17" s="34" t="s">
        <v>132</v>
      </c>
      <c r="C17" s="51">
        <v>82.8</v>
      </c>
      <c r="D17" s="51">
        <v>17.2</v>
      </c>
      <c r="E17" s="51">
        <v>92.75</v>
      </c>
      <c r="F17" s="51">
        <v>7.25</v>
      </c>
      <c r="G17" s="51">
        <v>90.03</v>
      </c>
      <c r="H17" s="51">
        <v>9.9700000000000006</v>
      </c>
    </row>
    <row r="18" spans="1:8" x14ac:dyDescent="0.2">
      <c r="A18" s="34" t="s">
        <v>124</v>
      </c>
      <c r="B18" s="34" t="s">
        <v>133</v>
      </c>
      <c r="C18" s="51">
        <v>96.66</v>
      </c>
      <c r="D18" s="51">
        <v>3.34</v>
      </c>
      <c r="E18" s="51">
        <v>94.79</v>
      </c>
      <c r="F18" s="51">
        <v>5.21</v>
      </c>
      <c r="G18" s="51">
        <v>89.97</v>
      </c>
      <c r="H18" s="51">
        <v>10.029999999999999</v>
      </c>
    </row>
    <row r="19" spans="1:8" x14ac:dyDescent="0.2">
      <c r="A19" s="34" t="s">
        <v>124</v>
      </c>
      <c r="B19" s="34" t="s">
        <v>134</v>
      </c>
      <c r="C19" s="51">
        <v>87.11</v>
      </c>
      <c r="D19" s="51">
        <v>12.89</v>
      </c>
      <c r="E19" s="51">
        <v>91.87</v>
      </c>
      <c r="F19" s="51">
        <v>8.1300000000000008</v>
      </c>
      <c r="G19" s="51">
        <v>80.069999999999993</v>
      </c>
      <c r="H19" s="51">
        <v>19.93</v>
      </c>
    </row>
    <row r="20" spans="1:8" x14ac:dyDescent="0.2">
      <c r="A20" s="34" t="s">
        <v>124</v>
      </c>
      <c r="B20" s="34" t="s">
        <v>135</v>
      </c>
      <c r="C20" s="51">
        <v>88.52</v>
      </c>
      <c r="D20" s="51">
        <v>11.48</v>
      </c>
      <c r="E20" s="51">
        <v>88.1</v>
      </c>
      <c r="F20" s="51">
        <v>11.9</v>
      </c>
      <c r="G20" s="51">
        <v>90.34</v>
      </c>
      <c r="H20" s="51">
        <v>9.66</v>
      </c>
    </row>
    <row r="21" spans="1:8" x14ac:dyDescent="0.2">
      <c r="A21" s="34" t="s">
        <v>124</v>
      </c>
      <c r="B21" s="34" t="s">
        <v>136</v>
      </c>
      <c r="C21" s="51">
        <v>86.74</v>
      </c>
      <c r="D21" s="51">
        <v>13.26</v>
      </c>
      <c r="E21" s="51">
        <v>63.52</v>
      </c>
      <c r="F21" s="51">
        <v>36.479999999999997</v>
      </c>
      <c r="G21" s="51">
        <v>62.36</v>
      </c>
      <c r="H21" s="51">
        <v>37.64</v>
      </c>
    </row>
    <row r="22" spans="1:8" x14ac:dyDescent="0.2">
      <c r="A22" s="34" t="s">
        <v>124</v>
      </c>
      <c r="B22" s="34" t="s">
        <v>137</v>
      </c>
      <c r="C22" s="51">
        <v>90.26</v>
      </c>
      <c r="D22" s="51">
        <v>9.74</v>
      </c>
      <c r="E22" s="51">
        <v>76.53</v>
      </c>
      <c r="F22" s="51">
        <v>23.47</v>
      </c>
      <c r="G22" s="51">
        <v>81.5</v>
      </c>
      <c r="H22" s="51">
        <v>18.5</v>
      </c>
    </row>
    <row r="23" spans="1:8" x14ac:dyDescent="0.2">
      <c r="A23" s="34" t="s">
        <v>124</v>
      </c>
      <c r="B23" s="34" t="s">
        <v>527</v>
      </c>
      <c r="C23" s="51">
        <v>90.52</v>
      </c>
      <c r="D23" s="51">
        <v>9.48</v>
      </c>
      <c r="E23" s="51">
        <v>91.4</v>
      </c>
      <c r="F23" s="51">
        <v>8.6</v>
      </c>
      <c r="G23" s="51">
        <v>92.14</v>
      </c>
      <c r="H23" s="51">
        <v>7.86</v>
      </c>
    </row>
    <row r="24" spans="1:8" x14ac:dyDescent="0.2">
      <c r="A24" s="33" t="s">
        <v>505</v>
      </c>
      <c r="B24" s="33" t="s">
        <v>140</v>
      </c>
      <c r="C24" s="51">
        <v>81.7</v>
      </c>
      <c r="D24" s="51">
        <v>18.3</v>
      </c>
      <c r="E24" s="51">
        <v>79.180000000000007</v>
      </c>
      <c r="F24" s="51">
        <v>20.82</v>
      </c>
      <c r="G24" s="51">
        <v>77.010000000000005</v>
      </c>
      <c r="H24" s="51">
        <v>22.99</v>
      </c>
    </row>
    <row r="25" spans="1:8" x14ac:dyDescent="0.2">
      <c r="A25" s="33" t="s">
        <v>505</v>
      </c>
      <c r="B25" s="33" t="s">
        <v>141</v>
      </c>
      <c r="C25" s="51">
        <v>95.42</v>
      </c>
      <c r="D25" s="51">
        <v>4.58</v>
      </c>
      <c r="E25" s="51">
        <v>73.849999999999994</v>
      </c>
      <c r="F25" s="51">
        <v>26.15</v>
      </c>
      <c r="G25" s="51">
        <v>64.3</v>
      </c>
      <c r="H25" s="51">
        <v>35.700000000000003</v>
      </c>
    </row>
    <row r="26" spans="1:8" x14ac:dyDescent="0.2">
      <c r="A26" s="33" t="s">
        <v>505</v>
      </c>
      <c r="B26" s="33" t="s">
        <v>142</v>
      </c>
      <c r="C26" s="51">
        <v>93.03</v>
      </c>
      <c r="D26" s="51">
        <v>6.97</v>
      </c>
      <c r="E26" s="51">
        <v>85.09</v>
      </c>
      <c r="F26" s="51">
        <v>14.91</v>
      </c>
      <c r="G26" s="51">
        <v>83.58</v>
      </c>
      <c r="H26" s="51">
        <v>16.420000000000002</v>
      </c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5" t="s">
        <v>501</v>
      </c>
    </row>
    <row r="29" spans="1:8" x14ac:dyDescent="0.2">
      <c r="A29" s="25" t="s">
        <v>481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62" t="s">
        <v>592</v>
      </c>
      <c r="B1" s="62"/>
      <c r="C1" s="62"/>
      <c r="D1" s="62"/>
      <c r="E1" s="62"/>
      <c r="F1" s="62"/>
    </row>
    <row r="2" spans="1:6" x14ac:dyDescent="0.2">
      <c r="A2" s="62" t="s">
        <v>593</v>
      </c>
      <c r="B2" s="62"/>
      <c r="C2" s="62"/>
      <c r="D2" s="62"/>
      <c r="E2" s="62"/>
      <c r="F2" s="62"/>
    </row>
    <row r="3" spans="1:6" x14ac:dyDescent="0.2">
      <c r="A3" s="37"/>
      <c r="B3" s="37"/>
      <c r="C3" s="37"/>
      <c r="D3" s="37"/>
      <c r="E3" s="37"/>
      <c r="F3" s="37"/>
    </row>
    <row r="4" spans="1:6" x14ac:dyDescent="0.2">
      <c r="A4" s="34"/>
      <c r="B4" s="34"/>
      <c r="C4" s="34"/>
      <c r="D4" s="34"/>
      <c r="E4" s="35" t="s">
        <v>493</v>
      </c>
      <c r="F4" s="35" t="s">
        <v>145</v>
      </c>
    </row>
    <row r="5" spans="1:6" ht="24.75" customHeight="1" x14ac:dyDescent="0.2">
      <c r="A5" s="31" t="s">
        <v>116</v>
      </c>
      <c r="B5" s="31" t="s">
        <v>117</v>
      </c>
      <c r="C5" s="31" t="s">
        <v>199</v>
      </c>
      <c r="D5" s="31" t="s">
        <v>531</v>
      </c>
      <c r="E5" s="31" t="s">
        <v>185</v>
      </c>
      <c r="F5" s="34"/>
    </row>
    <row r="6" spans="1:6" x14ac:dyDescent="0.2">
      <c r="A6" t="s">
        <v>121</v>
      </c>
      <c r="B6" t="s">
        <v>81</v>
      </c>
      <c r="C6" s="57">
        <v>1290.74</v>
      </c>
      <c r="D6" s="57">
        <v>1304.05</v>
      </c>
      <c r="E6" s="57">
        <v>1149.2</v>
      </c>
      <c r="F6" s="34"/>
    </row>
    <row r="7" spans="1:6" x14ac:dyDescent="0.2">
      <c r="A7" t="s">
        <v>122</v>
      </c>
      <c r="B7" t="s">
        <v>123</v>
      </c>
      <c r="C7" s="57">
        <v>1744.93</v>
      </c>
      <c r="D7" s="57">
        <v>1756.39</v>
      </c>
      <c r="E7" s="57">
        <v>1697.15</v>
      </c>
      <c r="F7" s="34"/>
    </row>
    <row r="8" spans="1:6" x14ac:dyDescent="0.2">
      <c r="A8" t="s">
        <v>124</v>
      </c>
      <c r="B8" t="s">
        <v>125</v>
      </c>
      <c r="C8" s="57">
        <v>1031.17</v>
      </c>
      <c r="D8" s="57">
        <v>1041.3399999999999</v>
      </c>
      <c r="E8" s="57">
        <v>911.49</v>
      </c>
      <c r="F8" s="34"/>
    </row>
    <row r="9" spans="1:6" x14ac:dyDescent="0.2">
      <c r="A9" t="s">
        <v>124</v>
      </c>
      <c r="B9" t="s">
        <v>126</v>
      </c>
      <c r="C9" s="57">
        <v>1036.93</v>
      </c>
      <c r="D9" s="57">
        <v>1045.8</v>
      </c>
      <c r="E9" s="57">
        <v>974.46</v>
      </c>
      <c r="F9" s="34"/>
    </row>
    <row r="10" spans="1:6" x14ac:dyDescent="0.2">
      <c r="A10" t="s">
        <v>124</v>
      </c>
      <c r="B10" t="s">
        <v>127</v>
      </c>
      <c r="C10" s="57">
        <v>1037.06</v>
      </c>
      <c r="D10" s="57">
        <v>1082.01</v>
      </c>
      <c r="E10" s="57">
        <v>932.5</v>
      </c>
      <c r="F10" s="34"/>
    </row>
    <row r="11" spans="1:6" x14ac:dyDescent="0.2">
      <c r="A11" t="s">
        <v>124</v>
      </c>
      <c r="B11" t="s">
        <v>128</v>
      </c>
      <c r="C11" s="57">
        <v>1619.15</v>
      </c>
      <c r="D11" s="57">
        <v>1622.74</v>
      </c>
      <c r="E11" s="57">
        <v>1513.98</v>
      </c>
      <c r="F11" s="34"/>
    </row>
    <row r="12" spans="1:6" x14ac:dyDescent="0.2">
      <c r="A12" t="s">
        <v>124</v>
      </c>
      <c r="B12" t="s">
        <v>129</v>
      </c>
      <c r="C12" s="57">
        <v>1122.8499999999999</v>
      </c>
      <c r="D12" s="57">
        <v>1122.0899999999999</v>
      </c>
      <c r="E12" s="57">
        <v>1131.94</v>
      </c>
      <c r="F12" s="34"/>
    </row>
    <row r="13" spans="1:6" x14ac:dyDescent="0.2">
      <c r="A13" t="s">
        <v>124</v>
      </c>
      <c r="B13" t="s">
        <v>130</v>
      </c>
      <c r="C13" s="57">
        <v>1119.98</v>
      </c>
      <c r="D13" s="57">
        <v>1115.48</v>
      </c>
      <c r="E13" s="57">
        <v>1199.58</v>
      </c>
      <c r="F13" s="34"/>
    </row>
    <row r="14" spans="1:6" x14ac:dyDescent="0.2">
      <c r="A14" t="s">
        <v>124</v>
      </c>
      <c r="B14" t="s">
        <v>158</v>
      </c>
      <c r="C14" s="57">
        <v>862.59</v>
      </c>
      <c r="D14" s="57">
        <v>861.92</v>
      </c>
      <c r="E14" s="57">
        <v>867.09</v>
      </c>
      <c r="F14" s="34"/>
    </row>
    <row r="15" spans="1:6" x14ac:dyDescent="0.2">
      <c r="A15" t="s">
        <v>124</v>
      </c>
      <c r="B15" t="s">
        <v>502</v>
      </c>
      <c r="C15" s="57">
        <v>731.05</v>
      </c>
      <c r="D15" s="57">
        <v>730.78</v>
      </c>
      <c r="E15" s="57">
        <v>732.71</v>
      </c>
      <c r="F15" s="34"/>
    </row>
    <row r="16" spans="1:6" x14ac:dyDescent="0.2">
      <c r="A16" t="s">
        <v>124</v>
      </c>
      <c r="B16" t="s">
        <v>131</v>
      </c>
      <c r="C16" s="57">
        <v>1664.41</v>
      </c>
      <c r="D16" s="57">
        <v>1669.43</v>
      </c>
      <c r="E16" s="57">
        <v>1581.89</v>
      </c>
      <c r="F16" s="34"/>
    </row>
    <row r="17" spans="1:6" x14ac:dyDescent="0.2">
      <c r="A17" t="s">
        <v>124</v>
      </c>
      <c r="B17" t="s">
        <v>132</v>
      </c>
      <c r="C17" s="57">
        <v>667.09</v>
      </c>
      <c r="D17" s="57">
        <v>669.45</v>
      </c>
      <c r="E17" s="57">
        <v>635.38</v>
      </c>
      <c r="F17" s="34"/>
    </row>
    <row r="18" spans="1:6" x14ac:dyDescent="0.2">
      <c r="A18" t="s">
        <v>124</v>
      </c>
      <c r="B18" t="s">
        <v>133</v>
      </c>
      <c r="C18" s="57">
        <v>1012.42</v>
      </c>
      <c r="D18" s="57">
        <v>1019.7</v>
      </c>
      <c r="E18" s="57">
        <v>855.89</v>
      </c>
      <c r="F18" s="34"/>
    </row>
    <row r="19" spans="1:6" x14ac:dyDescent="0.2">
      <c r="A19" t="s">
        <v>124</v>
      </c>
      <c r="B19" t="s">
        <v>134</v>
      </c>
      <c r="C19" s="57">
        <v>1914.89</v>
      </c>
      <c r="D19" s="57">
        <v>1909.62</v>
      </c>
      <c r="E19" s="57">
        <v>2084.41</v>
      </c>
      <c r="F19" s="34"/>
    </row>
    <row r="20" spans="1:6" x14ac:dyDescent="0.2">
      <c r="A20" t="s">
        <v>124</v>
      </c>
      <c r="B20" t="s">
        <v>135</v>
      </c>
      <c r="C20" s="57">
        <v>756.1</v>
      </c>
      <c r="D20" s="57">
        <v>769.15</v>
      </c>
      <c r="E20" s="57">
        <v>665.72</v>
      </c>
      <c r="F20" s="34"/>
    </row>
    <row r="21" spans="1:6" x14ac:dyDescent="0.2">
      <c r="A21" t="s">
        <v>124</v>
      </c>
      <c r="B21" t="s">
        <v>136</v>
      </c>
      <c r="C21" s="57">
        <v>1150.28</v>
      </c>
      <c r="D21" s="57">
        <v>1133.48</v>
      </c>
      <c r="E21" s="57">
        <v>1181.9100000000001</v>
      </c>
      <c r="F21" s="34"/>
    </row>
    <row r="22" spans="1:6" x14ac:dyDescent="0.2">
      <c r="A22" t="s">
        <v>124</v>
      </c>
      <c r="B22" t="s">
        <v>137</v>
      </c>
      <c r="C22" s="57">
        <v>826.61</v>
      </c>
      <c r="D22" s="57">
        <v>820.75</v>
      </c>
      <c r="E22" s="57">
        <v>864.37</v>
      </c>
      <c r="F22" s="34"/>
    </row>
    <row r="23" spans="1:6" x14ac:dyDescent="0.2">
      <c r="A23" t="s">
        <v>124</v>
      </c>
      <c r="B23" t="s">
        <v>527</v>
      </c>
      <c r="C23" s="57">
        <v>904.17</v>
      </c>
      <c r="D23" s="57">
        <v>911.62</v>
      </c>
      <c r="E23" s="57">
        <v>811.5</v>
      </c>
      <c r="F23" s="34"/>
    </row>
    <row r="24" spans="1:6" x14ac:dyDescent="0.2">
      <c r="A24" t="s">
        <v>138</v>
      </c>
      <c r="B24" t="s">
        <v>82</v>
      </c>
      <c r="C24" s="57">
        <v>1382.78</v>
      </c>
      <c r="D24" s="57">
        <v>1414.96</v>
      </c>
      <c r="E24" s="57">
        <v>1261.75</v>
      </c>
      <c r="F24" s="34"/>
    </row>
    <row r="25" spans="1:6" x14ac:dyDescent="0.2">
      <c r="A25" t="s">
        <v>138</v>
      </c>
      <c r="B25" t="s">
        <v>83</v>
      </c>
      <c r="C25" s="57">
        <v>2602.36</v>
      </c>
      <c r="D25" s="57">
        <v>2598.1999999999998</v>
      </c>
      <c r="E25" s="57">
        <v>2616.59</v>
      </c>
      <c r="F25" s="34"/>
    </row>
    <row r="26" spans="1:6" x14ac:dyDescent="0.2">
      <c r="A26" t="s">
        <v>138</v>
      </c>
      <c r="B26" t="s">
        <v>84</v>
      </c>
      <c r="C26" s="57">
        <v>1709.73</v>
      </c>
      <c r="D26" s="57">
        <v>1735.7</v>
      </c>
      <c r="E26" s="57">
        <v>1601.03</v>
      </c>
      <c r="F26" s="34"/>
    </row>
    <row r="27" spans="1:6" x14ac:dyDescent="0.2">
      <c r="A27" t="s">
        <v>139</v>
      </c>
      <c r="B27" t="s">
        <v>140</v>
      </c>
      <c r="C27" s="57">
        <v>1095.46</v>
      </c>
      <c r="D27" s="57">
        <v>1071.43</v>
      </c>
      <c r="E27" s="57">
        <v>1196.95</v>
      </c>
      <c r="F27" s="34"/>
    </row>
    <row r="28" spans="1:6" x14ac:dyDescent="0.2">
      <c r="A28" t="s">
        <v>139</v>
      </c>
      <c r="B28" t="s">
        <v>141</v>
      </c>
      <c r="C28" s="57">
        <v>1685.45</v>
      </c>
      <c r="D28" s="57">
        <v>1698.97</v>
      </c>
      <c r="E28" s="57">
        <v>1650.47</v>
      </c>
      <c r="F28" s="34"/>
    </row>
    <row r="29" spans="1:6" x14ac:dyDescent="0.2">
      <c r="A29" t="s">
        <v>139</v>
      </c>
      <c r="B29" t="s">
        <v>142</v>
      </c>
      <c r="C29" s="57">
        <v>1743.76</v>
      </c>
      <c r="D29" s="57">
        <v>1748.71</v>
      </c>
      <c r="E29" s="57">
        <v>1705.58</v>
      </c>
      <c r="F29" s="34"/>
    </row>
    <row r="30" spans="1:6" x14ac:dyDescent="0.2">
      <c r="A30" t="s">
        <v>143</v>
      </c>
      <c r="B30" t="s">
        <v>85</v>
      </c>
      <c r="C30" s="57">
        <v>1363.32</v>
      </c>
      <c r="D30" s="57">
        <v>1388.77</v>
      </c>
      <c r="E30" s="57">
        <v>1265.05</v>
      </c>
      <c r="F30" s="34"/>
    </row>
    <row r="31" spans="1:6" x14ac:dyDescent="0.2">
      <c r="A31" t="s">
        <v>143</v>
      </c>
      <c r="B31" t="s">
        <v>86</v>
      </c>
      <c r="C31" s="57">
        <v>1457.12</v>
      </c>
      <c r="D31" s="57">
        <v>1495.91</v>
      </c>
      <c r="E31" s="57" t="s">
        <v>503</v>
      </c>
      <c r="F31" s="34"/>
    </row>
    <row r="32" spans="1:6" x14ac:dyDescent="0.2">
      <c r="A32" t="s">
        <v>143</v>
      </c>
      <c r="B32" t="s">
        <v>257</v>
      </c>
      <c r="C32" s="57">
        <v>1509.09</v>
      </c>
      <c r="D32" s="57">
        <v>1471.94</v>
      </c>
      <c r="E32" s="57">
        <v>1563.25</v>
      </c>
      <c r="F32" s="34"/>
    </row>
    <row r="33" spans="1:6" x14ac:dyDescent="0.2">
      <c r="A33" t="s">
        <v>143</v>
      </c>
      <c r="B33" t="s">
        <v>87</v>
      </c>
      <c r="C33" s="57">
        <v>1749.92</v>
      </c>
      <c r="D33" s="57">
        <v>1769.37</v>
      </c>
      <c r="E33" s="57">
        <v>1639.42</v>
      </c>
      <c r="F33" s="34"/>
    </row>
    <row r="34" spans="1:6" x14ac:dyDescent="0.2">
      <c r="A34" t="s">
        <v>143</v>
      </c>
      <c r="B34" t="s">
        <v>83</v>
      </c>
      <c r="C34" s="57">
        <v>2194.9699999999998</v>
      </c>
      <c r="D34" s="57">
        <v>2206.98</v>
      </c>
      <c r="E34" s="57">
        <v>2151.92</v>
      </c>
      <c r="F34" s="34"/>
    </row>
    <row r="35" spans="1:6" x14ac:dyDescent="0.2">
      <c r="A35" t="s">
        <v>143</v>
      </c>
      <c r="B35" t="s">
        <v>88</v>
      </c>
      <c r="C35" s="57">
        <v>1551.91</v>
      </c>
      <c r="D35" s="57">
        <v>1539.43</v>
      </c>
      <c r="E35" s="57" t="s">
        <v>503</v>
      </c>
      <c r="F35" s="34"/>
    </row>
    <row r="36" spans="1:6" x14ac:dyDescent="0.2">
      <c r="A36" t="s">
        <v>143</v>
      </c>
      <c r="B36" t="s">
        <v>89</v>
      </c>
      <c r="C36" s="57">
        <v>1385.92</v>
      </c>
      <c r="D36" s="57">
        <v>1353.03</v>
      </c>
      <c r="E36" s="57">
        <v>1532.85</v>
      </c>
      <c r="F36" s="34"/>
    </row>
    <row r="37" spans="1:6" x14ac:dyDescent="0.2">
      <c r="A37" t="s">
        <v>143</v>
      </c>
      <c r="B37" t="s">
        <v>90</v>
      </c>
      <c r="C37" s="57">
        <v>2096.46</v>
      </c>
      <c r="D37" s="57">
        <v>2076.92</v>
      </c>
      <c r="E37" s="57">
        <v>2151.83</v>
      </c>
      <c r="F37" s="34"/>
    </row>
    <row r="38" spans="1:6" x14ac:dyDescent="0.2">
      <c r="A38" t="s">
        <v>143</v>
      </c>
      <c r="B38" t="s">
        <v>91</v>
      </c>
      <c r="C38" s="57">
        <v>1354.5</v>
      </c>
      <c r="D38" s="57">
        <v>1386.62</v>
      </c>
      <c r="E38" s="57" t="s">
        <v>503</v>
      </c>
      <c r="F38" s="34"/>
    </row>
    <row r="39" spans="1:6" ht="15" x14ac:dyDescent="0.25">
      <c r="A39" t="s">
        <v>143</v>
      </c>
      <c r="B39" t="s">
        <v>92</v>
      </c>
      <c r="C39" s="52">
        <v>652.94000000000005</v>
      </c>
      <c r="D39" s="57">
        <v>652.94000000000005</v>
      </c>
      <c r="E39" s="57" t="s">
        <v>503</v>
      </c>
      <c r="F39" s="34"/>
    </row>
    <row r="40" spans="1:6" x14ac:dyDescent="0.2">
      <c r="A40" t="s">
        <v>143</v>
      </c>
      <c r="B40" t="s">
        <v>528</v>
      </c>
      <c r="C40" s="57">
        <v>1138.54</v>
      </c>
      <c r="D40" s="57">
        <v>1166.69</v>
      </c>
      <c r="E40" s="57">
        <v>1061.1099999999999</v>
      </c>
      <c r="F40" s="34"/>
    </row>
    <row r="41" spans="1:6" x14ac:dyDescent="0.2">
      <c r="A41" t="s">
        <v>143</v>
      </c>
      <c r="B41" t="s">
        <v>144</v>
      </c>
      <c r="C41" s="57">
        <v>1490.13</v>
      </c>
      <c r="D41" s="57">
        <v>1441.45</v>
      </c>
      <c r="E41" s="57">
        <v>1566.64</v>
      </c>
      <c r="F41" s="34"/>
    </row>
    <row r="42" spans="1:6" ht="15" x14ac:dyDescent="0.25">
      <c r="A42" t="s">
        <v>143</v>
      </c>
      <c r="B42" t="s">
        <v>93</v>
      </c>
      <c r="C42" s="53">
        <v>1727.67</v>
      </c>
      <c r="D42" s="57" t="s">
        <v>503</v>
      </c>
      <c r="E42" s="57" t="s">
        <v>503</v>
      </c>
      <c r="F42" s="34"/>
    </row>
    <row r="43" spans="1:6" x14ac:dyDescent="0.2">
      <c r="A43" t="s">
        <v>143</v>
      </c>
      <c r="B43" t="s">
        <v>94</v>
      </c>
      <c r="C43" s="57">
        <v>1597.1</v>
      </c>
      <c r="D43" s="57">
        <v>1590.45</v>
      </c>
      <c r="E43" s="57" t="s">
        <v>503</v>
      </c>
      <c r="F43" s="34"/>
    </row>
    <row r="44" spans="1:6" x14ac:dyDescent="0.2">
      <c r="A44" t="s">
        <v>143</v>
      </c>
      <c r="B44" t="s">
        <v>95</v>
      </c>
      <c r="C44" s="57">
        <v>1980.47</v>
      </c>
      <c r="D44" s="57">
        <v>2033.23</v>
      </c>
      <c r="E44" s="57">
        <v>1903.47</v>
      </c>
      <c r="F44" s="34"/>
    </row>
    <row r="45" spans="1:6" x14ac:dyDescent="0.2">
      <c r="A45" s="26"/>
      <c r="B45" s="26"/>
      <c r="C45" s="26"/>
      <c r="D45" s="26"/>
      <c r="E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5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20" style="24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62" t="s">
        <v>594</v>
      </c>
      <c r="B1" s="62"/>
      <c r="C1" s="62"/>
      <c r="D1" s="62"/>
      <c r="E1" s="62"/>
      <c r="F1" s="62"/>
    </row>
    <row r="2" spans="1:6" x14ac:dyDescent="0.2">
      <c r="A2" s="62" t="s">
        <v>595</v>
      </c>
      <c r="B2" s="62"/>
      <c r="C2" s="62"/>
      <c r="D2" s="62"/>
      <c r="E2" s="62"/>
      <c r="F2" s="62"/>
    </row>
    <row r="3" spans="1:6" x14ac:dyDescent="0.2">
      <c r="A3" s="40"/>
      <c r="B3" s="40"/>
      <c r="C3" s="40"/>
      <c r="D3" s="40"/>
      <c r="E3" s="40"/>
      <c r="F3" s="40"/>
    </row>
    <row r="4" spans="1:6" x14ac:dyDescent="0.2">
      <c r="A4" s="34"/>
      <c r="B4" s="34"/>
      <c r="C4" s="34"/>
      <c r="D4" s="35" t="s">
        <v>493</v>
      </c>
      <c r="E4" s="35" t="s">
        <v>145</v>
      </c>
      <c r="F4" s="34"/>
    </row>
    <row r="5" spans="1:6" ht="25.5" x14ac:dyDescent="0.2">
      <c r="A5" s="31" t="s">
        <v>116</v>
      </c>
      <c r="B5" s="31" t="s">
        <v>117</v>
      </c>
      <c r="C5" s="31" t="s">
        <v>199</v>
      </c>
      <c r="D5" s="31" t="s">
        <v>532</v>
      </c>
      <c r="E5" s="31" t="s">
        <v>185</v>
      </c>
      <c r="F5" s="34"/>
    </row>
    <row r="6" spans="1:6" ht="15" x14ac:dyDescent="0.25">
      <c r="A6" s="43" t="s">
        <v>121</v>
      </c>
      <c r="B6" s="43" t="s">
        <v>81</v>
      </c>
      <c r="C6" s="52">
        <v>126249.66</v>
      </c>
      <c r="D6" s="52">
        <v>127648.27</v>
      </c>
      <c r="E6" s="52">
        <v>113515.03</v>
      </c>
      <c r="F6" s="41"/>
    </row>
    <row r="7" spans="1:6" ht="15" x14ac:dyDescent="0.25">
      <c r="A7" s="43" t="s">
        <v>122</v>
      </c>
      <c r="B7" s="43" t="s">
        <v>123</v>
      </c>
      <c r="C7" s="52">
        <v>144989.26</v>
      </c>
      <c r="D7" s="52">
        <v>145769.32</v>
      </c>
      <c r="E7" s="52">
        <v>141966.43</v>
      </c>
      <c r="F7" s="41"/>
    </row>
    <row r="8" spans="1:6" ht="15" x14ac:dyDescent="0.25">
      <c r="A8" s="43" t="s">
        <v>124</v>
      </c>
      <c r="B8" s="43" t="s">
        <v>125</v>
      </c>
      <c r="C8" s="52">
        <v>108138.36</v>
      </c>
      <c r="D8" s="52">
        <v>109573.72</v>
      </c>
      <c r="E8" s="52">
        <v>94526.59</v>
      </c>
      <c r="F8" s="41"/>
    </row>
    <row r="9" spans="1:6" ht="15" x14ac:dyDescent="0.25">
      <c r="A9" s="43" t="s">
        <v>124</v>
      </c>
      <c r="B9" s="43" t="s">
        <v>126</v>
      </c>
      <c r="C9" s="52">
        <v>99673.63</v>
      </c>
      <c r="D9" s="52">
        <v>100212.01</v>
      </c>
      <c r="E9" s="52">
        <v>96450.19</v>
      </c>
      <c r="F9" s="41"/>
    </row>
    <row r="10" spans="1:6" ht="15" x14ac:dyDescent="0.25">
      <c r="A10" s="43" t="s">
        <v>124</v>
      </c>
      <c r="B10" s="43" t="s">
        <v>127</v>
      </c>
      <c r="C10" s="52">
        <v>94386.55</v>
      </c>
      <c r="D10" s="52">
        <v>99649.55</v>
      </c>
      <c r="E10" s="52">
        <v>78168.69</v>
      </c>
      <c r="F10" s="41"/>
    </row>
    <row r="11" spans="1:6" ht="15" x14ac:dyDescent="0.25">
      <c r="A11" s="43" t="s">
        <v>124</v>
      </c>
      <c r="B11" s="43" t="s">
        <v>128</v>
      </c>
      <c r="C11" s="52">
        <v>148770.75</v>
      </c>
      <c r="D11" s="52">
        <v>145732.19</v>
      </c>
      <c r="E11" s="52">
        <v>215564.85</v>
      </c>
      <c r="F11" s="41"/>
    </row>
    <row r="12" spans="1:6" ht="15" x14ac:dyDescent="0.25">
      <c r="A12" s="43" t="s">
        <v>124</v>
      </c>
      <c r="B12" s="43" t="s">
        <v>129</v>
      </c>
      <c r="C12" s="52">
        <v>95157.51</v>
      </c>
      <c r="D12" s="52">
        <v>94780.96</v>
      </c>
      <c r="E12" s="52">
        <v>99106.34</v>
      </c>
      <c r="F12" s="41"/>
    </row>
    <row r="13" spans="1:6" ht="15" x14ac:dyDescent="0.25">
      <c r="A13" s="43" t="s">
        <v>124</v>
      </c>
      <c r="B13" s="43" t="s">
        <v>130</v>
      </c>
      <c r="C13" s="52">
        <v>102477.13</v>
      </c>
      <c r="D13" s="52">
        <v>102474.39</v>
      </c>
      <c r="E13" s="52">
        <v>102521.63</v>
      </c>
      <c r="F13" s="41"/>
    </row>
    <row r="14" spans="1:6" ht="15" x14ac:dyDescent="0.25">
      <c r="A14" s="43" t="s">
        <v>124</v>
      </c>
      <c r="B14" s="43" t="s">
        <v>158</v>
      </c>
      <c r="C14" s="52">
        <v>91075.81</v>
      </c>
      <c r="D14" s="52">
        <v>90921.49</v>
      </c>
      <c r="E14" s="52">
        <v>92066.5</v>
      </c>
      <c r="F14" s="41"/>
    </row>
    <row r="15" spans="1:6" ht="15" x14ac:dyDescent="0.25">
      <c r="A15" s="43" t="s">
        <v>124</v>
      </c>
      <c r="B15" s="43" t="s">
        <v>502</v>
      </c>
      <c r="C15" s="52">
        <v>89324.6</v>
      </c>
      <c r="D15" s="52">
        <v>87447.3</v>
      </c>
      <c r="E15" s="52">
        <v>98405.83</v>
      </c>
      <c r="F15" s="41"/>
    </row>
    <row r="16" spans="1:6" ht="15" x14ac:dyDescent="0.25">
      <c r="A16" s="43" t="s">
        <v>124</v>
      </c>
      <c r="B16" s="43" t="s">
        <v>131</v>
      </c>
      <c r="C16" s="52">
        <v>153323.97</v>
      </c>
      <c r="D16" s="52">
        <v>154225.5</v>
      </c>
      <c r="E16" s="52">
        <v>141497.38</v>
      </c>
      <c r="F16" s="41"/>
    </row>
    <row r="17" spans="1:6" ht="15" x14ac:dyDescent="0.25">
      <c r="A17" s="43" t="s">
        <v>124</v>
      </c>
      <c r="B17" s="43" t="s">
        <v>132</v>
      </c>
      <c r="C17" s="52">
        <v>74984.31</v>
      </c>
      <c r="D17" s="52">
        <v>75548.27</v>
      </c>
      <c r="E17" s="52">
        <v>68839.039999999994</v>
      </c>
      <c r="F17" s="41"/>
    </row>
    <row r="18" spans="1:6" ht="15" x14ac:dyDescent="0.25">
      <c r="A18" s="43" t="s">
        <v>124</v>
      </c>
      <c r="B18" s="43" t="s">
        <v>133</v>
      </c>
      <c r="C18" s="52">
        <v>96839.41</v>
      </c>
      <c r="D18" s="52">
        <v>97427.59</v>
      </c>
      <c r="E18" s="52">
        <v>87527.76</v>
      </c>
      <c r="F18" s="41"/>
    </row>
    <row r="19" spans="1:6" ht="15" x14ac:dyDescent="0.25">
      <c r="A19" s="43" t="s">
        <v>124</v>
      </c>
      <c r="B19" s="43" t="s">
        <v>134</v>
      </c>
      <c r="C19" s="52">
        <v>194374.59</v>
      </c>
      <c r="D19" s="52">
        <v>192778.75</v>
      </c>
      <c r="E19" s="52">
        <v>239762.04</v>
      </c>
      <c r="F19" s="41"/>
    </row>
    <row r="20" spans="1:6" ht="15" x14ac:dyDescent="0.25">
      <c r="A20" s="43" t="s">
        <v>124</v>
      </c>
      <c r="B20" s="43" t="s">
        <v>135</v>
      </c>
      <c r="C20" s="52">
        <v>84411.17</v>
      </c>
      <c r="D20" s="52">
        <v>86449.29</v>
      </c>
      <c r="E20" s="52">
        <v>71601.119999999995</v>
      </c>
      <c r="F20" s="41"/>
    </row>
    <row r="21" spans="1:6" ht="15" x14ac:dyDescent="0.25">
      <c r="A21" s="43" t="s">
        <v>124</v>
      </c>
      <c r="B21" s="43" t="s">
        <v>136</v>
      </c>
      <c r="C21" s="52">
        <v>114901.94</v>
      </c>
      <c r="D21" s="52">
        <v>113261.54</v>
      </c>
      <c r="E21" s="52">
        <v>117854.67</v>
      </c>
      <c r="F21" s="41"/>
    </row>
    <row r="22" spans="1:6" ht="15" x14ac:dyDescent="0.25">
      <c r="A22" s="43" t="s">
        <v>124</v>
      </c>
      <c r="B22" s="43" t="s">
        <v>137</v>
      </c>
      <c r="C22" s="52">
        <v>87205.54</v>
      </c>
      <c r="D22" s="52">
        <v>82908.740000000005</v>
      </c>
      <c r="E22" s="52">
        <v>105529.11</v>
      </c>
      <c r="F22" s="41"/>
    </row>
    <row r="23" spans="1:6" ht="15" x14ac:dyDescent="0.25">
      <c r="A23" s="43" t="s">
        <v>124</v>
      </c>
      <c r="B23" s="43" t="s">
        <v>527</v>
      </c>
      <c r="C23" s="52">
        <v>94221.52</v>
      </c>
      <c r="D23" s="52">
        <v>95121.78</v>
      </c>
      <c r="E23" s="52">
        <v>85629.22</v>
      </c>
      <c r="F23" s="41"/>
    </row>
    <row r="24" spans="1:6" ht="15" x14ac:dyDescent="0.25">
      <c r="A24" s="43" t="s">
        <v>138</v>
      </c>
      <c r="B24" s="43" t="s">
        <v>82</v>
      </c>
      <c r="C24" s="52">
        <v>129673.06</v>
      </c>
      <c r="D24" s="52">
        <v>133319.1</v>
      </c>
      <c r="E24" s="52">
        <v>117678.09</v>
      </c>
      <c r="F24" s="41"/>
    </row>
    <row r="25" spans="1:6" ht="15" x14ac:dyDescent="0.25">
      <c r="A25" s="43" t="s">
        <v>138</v>
      </c>
      <c r="B25" s="43" t="s">
        <v>83</v>
      </c>
      <c r="C25" s="52">
        <v>220040.67</v>
      </c>
      <c r="D25" s="52">
        <v>216721.48</v>
      </c>
      <c r="E25" s="52">
        <v>229801.34</v>
      </c>
      <c r="F25" s="41"/>
    </row>
    <row r="26" spans="1:6" ht="15" x14ac:dyDescent="0.25">
      <c r="A26" s="43" t="s">
        <v>138</v>
      </c>
      <c r="B26" s="43" t="s">
        <v>84</v>
      </c>
      <c r="C26" s="52">
        <v>147854.51999999999</v>
      </c>
      <c r="D26" s="52">
        <v>150358.01</v>
      </c>
      <c r="E26" s="52">
        <v>137725.23000000001</v>
      </c>
      <c r="F26" s="41"/>
    </row>
    <row r="27" spans="1:6" ht="15" x14ac:dyDescent="0.25">
      <c r="A27" s="43" t="s">
        <v>139</v>
      </c>
      <c r="B27" s="43" t="s">
        <v>140</v>
      </c>
      <c r="C27" s="52">
        <v>106225.47</v>
      </c>
      <c r="D27" s="52">
        <v>104535</v>
      </c>
      <c r="E27" s="52">
        <v>112826.38</v>
      </c>
      <c r="F27" s="41"/>
    </row>
    <row r="28" spans="1:6" ht="15" x14ac:dyDescent="0.25">
      <c r="A28" s="43" t="s">
        <v>139</v>
      </c>
      <c r="B28" s="43" t="s">
        <v>141</v>
      </c>
      <c r="C28" s="52">
        <v>131856.82</v>
      </c>
      <c r="D28" s="52">
        <v>132213.65</v>
      </c>
      <c r="E28" s="52">
        <v>130884.85</v>
      </c>
      <c r="F28" s="41"/>
    </row>
    <row r="29" spans="1:6" ht="15" x14ac:dyDescent="0.25">
      <c r="A29" s="43" t="s">
        <v>139</v>
      </c>
      <c r="B29" s="43" t="s">
        <v>142</v>
      </c>
      <c r="C29" s="52">
        <v>137638.54</v>
      </c>
      <c r="D29" s="52">
        <v>139113.18</v>
      </c>
      <c r="E29" s="52">
        <v>128570.92</v>
      </c>
      <c r="F29" s="41"/>
    </row>
    <row r="30" spans="1:6" ht="15" x14ac:dyDescent="0.25">
      <c r="A30" s="43" t="s">
        <v>143</v>
      </c>
      <c r="B30" s="43" t="s">
        <v>85</v>
      </c>
      <c r="C30" s="52">
        <v>128700.12</v>
      </c>
      <c r="D30" s="52">
        <v>131776.01</v>
      </c>
      <c r="E30" s="52">
        <v>118190.85</v>
      </c>
      <c r="F30" s="41"/>
    </row>
    <row r="31" spans="1:6" ht="15" x14ac:dyDescent="0.25">
      <c r="A31" s="43" t="s">
        <v>143</v>
      </c>
      <c r="B31" s="43" t="s">
        <v>86</v>
      </c>
      <c r="C31" s="52">
        <v>127217.93</v>
      </c>
      <c r="D31" s="52">
        <v>133703.5</v>
      </c>
      <c r="E31" s="52" t="s">
        <v>503</v>
      </c>
      <c r="F31" s="41"/>
    </row>
    <row r="32" spans="1:6" ht="15" x14ac:dyDescent="0.25">
      <c r="A32" s="43" t="s">
        <v>143</v>
      </c>
      <c r="B32" s="43" t="s">
        <v>257</v>
      </c>
      <c r="C32" s="52">
        <v>120871.5</v>
      </c>
      <c r="D32" s="52">
        <v>117576.99</v>
      </c>
      <c r="E32" s="52">
        <v>126142.71</v>
      </c>
      <c r="F32" s="41"/>
    </row>
    <row r="33" spans="1:6" ht="15" x14ac:dyDescent="0.25">
      <c r="A33" s="43" t="s">
        <v>143</v>
      </c>
      <c r="B33" s="43" t="s">
        <v>87</v>
      </c>
      <c r="C33" s="52">
        <v>141903.19</v>
      </c>
      <c r="D33" s="52">
        <v>143645.24</v>
      </c>
      <c r="E33" s="52">
        <v>133370.94</v>
      </c>
      <c r="F33" s="41"/>
    </row>
    <row r="34" spans="1:6" ht="15" x14ac:dyDescent="0.25">
      <c r="A34" s="43" t="s">
        <v>143</v>
      </c>
      <c r="B34" s="43" t="s">
        <v>83</v>
      </c>
      <c r="C34" s="52">
        <v>177276.79</v>
      </c>
      <c r="D34" s="52">
        <v>175720.65</v>
      </c>
      <c r="E34" s="52">
        <v>182541.96</v>
      </c>
      <c r="F34" s="41"/>
    </row>
    <row r="35" spans="1:6" ht="15" x14ac:dyDescent="0.25">
      <c r="A35" s="43" t="s">
        <v>143</v>
      </c>
      <c r="B35" s="43" t="s">
        <v>88</v>
      </c>
      <c r="C35" s="52">
        <v>142712.68</v>
      </c>
      <c r="D35" s="52">
        <v>143123.21</v>
      </c>
      <c r="E35" s="52">
        <v>136315.17000000001</v>
      </c>
      <c r="F35" s="41"/>
    </row>
    <row r="36" spans="1:6" ht="15" x14ac:dyDescent="0.25">
      <c r="A36" s="43" t="s">
        <v>143</v>
      </c>
      <c r="B36" s="43" t="s">
        <v>89</v>
      </c>
      <c r="C36" s="52">
        <v>117105.19</v>
      </c>
      <c r="D36" s="52">
        <v>119236.43</v>
      </c>
      <c r="E36" s="52">
        <v>108047.39</v>
      </c>
      <c r="F36" s="41"/>
    </row>
    <row r="37" spans="1:6" ht="15" x14ac:dyDescent="0.25">
      <c r="A37" s="43" t="s">
        <v>143</v>
      </c>
      <c r="B37" s="43" t="s">
        <v>90</v>
      </c>
      <c r="C37" s="52">
        <v>134426.6</v>
      </c>
      <c r="D37" s="52">
        <v>136515.82999999999</v>
      </c>
      <c r="E37" s="52">
        <v>128855.32</v>
      </c>
      <c r="F37" s="41"/>
    </row>
    <row r="38" spans="1:6" ht="15" x14ac:dyDescent="0.25">
      <c r="A38" s="43" t="s">
        <v>143</v>
      </c>
      <c r="B38" s="43" t="s">
        <v>91</v>
      </c>
      <c r="C38" s="52">
        <v>119010.09</v>
      </c>
      <c r="D38" s="52">
        <v>116709.82</v>
      </c>
      <c r="E38" s="52" t="s">
        <v>503</v>
      </c>
      <c r="F38" s="41"/>
    </row>
    <row r="39" spans="1:6" ht="15" x14ac:dyDescent="0.25">
      <c r="A39" s="43" t="s">
        <v>143</v>
      </c>
      <c r="B39" s="43" t="s">
        <v>92</v>
      </c>
      <c r="C39" s="53">
        <v>89904.33</v>
      </c>
      <c r="D39" s="52" t="s">
        <v>503</v>
      </c>
      <c r="E39" s="52" t="s">
        <v>503</v>
      </c>
      <c r="F39" s="41"/>
    </row>
    <row r="40" spans="1:6" ht="15" x14ac:dyDescent="0.25">
      <c r="A40" s="43" t="s">
        <v>143</v>
      </c>
      <c r="B40" s="43" t="s">
        <v>528</v>
      </c>
      <c r="C40" s="52">
        <v>102959.53</v>
      </c>
      <c r="D40" s="52">
        <v>102364.39</v>
      </c>
      <c r="E40" s="52">
        <v>104315.13</v>
      </c>
      <c r="F40" s="41"/>
    </row>
    <row r="41" spans="1:6" ht="15" x14ac:dyDescent="0.25">
      <c r="A41" s="43" t="s">
        <v>143</v>
      </c>
      <c r="B41" s="43" t="s">
        <v>144</v>
      </c>
      <c r="C41" s="52">
        <v>123359.85</v>
      </c>
      <c r="D41" s="52">
        <v>126900.81</v>
      </c>
      <c r="E41" s="52">
        <v>114611.58</v>
      </c>
      <c r="F41" s="41"/>
    </row>
    <row r="42" spans="1:6" ht="15" x14ac:dyDescent="0.25">
      <c r="A42" s="43" t="s">
        <v>143</v>
      </c>
      <c r="B42" s="43" t="s">
        <v>93</v>
      </c>
      <c r="C42" s="53">
        <v>237453.14</v>
      </c>
      <c r="D42" s="52" t="s">
        <v>503</v>
      </c>
      <c r="E42" s="52" t="s">
        <v>503</v>
      </c>
      <c r="F42" s="41"/>
    </row>
    <row r="43" spans="1:6" ht="15" x14ac:dyDescent="0.25">
      <c r="A43" s="43" t="s">
        <v>143</v>
      </c>
      <c r="B43" s="43" t="s">
        <v>94</v>
      </c>
      <c r="C43" s="52">
        <v>135950.34</v>
      </c>
      <c r="D43" s="52">
        <v>118336.04</v>
      </c>
      <c r="E43" s="52">
        <v>216682.54</v>
      </c>
      <c r="F43" s="41"/>
    </row>
    <row r="44" spans="1:6" ht="15" x14ac:dyDescent="0.25">
      <c r="A44" s="43" t="s">
        <v>143</v>
      </c>
      <c r="B44" s="43" t="s">
        <v>95</v>
      </c>
      <c r="C44" s="52">
        <v>160033.07999999999</v>
      </c>
      <c r="D44" s="52">
        <v>161082.07999999999</v>
      </c>
      <c r="E44" s="52">
        <v>158627.42000000001</v>
      </c>
      <c r="F44" s="41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5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4" sqref="F4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62" t="s">
        <v>596</v>
      </c>
      <c r="B1" s="62"/>
      <c r="C1" s="62"/>
      <c r="D1" s="62"/>
      <c r="E1" s="62"/>
      <c r="F1" s="62"/>
      <c r="G1" s="62"/>
    </row>
    <row r="2" spans="1:7" x14ac:dyDescent="0.2">
      <c r="A2" s="62" t="s">
        <v>597</v>
      </c>
      <c r="B2" s="62"/>
      <c r="C2" s="62"/>
      <c r="D2" s="62"/>
      <c r="E2" s="62"/>
      <c r="F2" s="62"/>
      <c r="G2" s="62"/>
    </row>
    <row r="3" spans="1:7" x14ac:dyDescent="0.2">
      <c r="A3" s="37"/>
      <c r="B3" s="37"/>
      <c r="C3" s="37"/>
      <c r="D3" s="37"/>
      <c r="E3" s="37"/>
      <c r="F3" s="37"/>
      <c r="G3" s="37"/>
    </row>
    <row r="4" spans="1:7" x14ac:dyDescent="0.2">
      <c r="A4" s="34"/>
      <c r="B4" s="34"/>
      <c r="C4" s="34"/>
      <c r="D4" s="34"/>
      <c r="E4" s="34"/>
      <c r="F4" s="35" t="s">
        <v>493</v>
      </c>
      <c r="G4" s="35" t="s">
        <v>145</v>
      </c>
    </row>
    <row r="5" spans="1:7" ht="25.5" x14ac:dyDescent="0.2">
      <c r="A5" s="31" t="s">
        <v>116</v>
      </c>
      <c r="B5" s="31" t="s">
        <v>117</v>
      </c>
      <c r="C5" s="31" t="s">
        <v>202</v>
      </c>
      <c r="D5" s="31" t="s">
        <v>203</v>
      </c>
      <c r="E5" s="31" t="s">
        <v>204</v>
      </c>
      <c r="F5" s="31" t="s">
        <v>205</v>
      </c>
      <c r="G5" s="31" t="s">
        <v>206</v>
      </c>
    </row>
    <row r="6" spans="1:7" x14ac:dyDescent="0.2">
      <c r="A6" s="34" t="s">
        <v>121</v>
      </c>
      <c r="B6" s="34" t="s">
        <v>81</v>
      </c>
      <c r="C6" s="54">
        <v>40.619999999999997</v>
      </c>
      <c r="D6" s="54">
        <v>59.38</v>
      </c>
      <c r="E6" s="54">
        <v>57.73</v>
      </c>
      <c r="F6" s="54">
        <v>0.28000000000000003</v>
      </c>
      <c r="G6" s="54">
        <v>1.37</v>
      </c>
    </row>
    <row r="7" spans="1:7" x14ac:dyDescent="0.2">
      <c r="A7" s="34" t="s">
        <v>122</v>
      </c>
      <c r="B7" s="34" t="s">
        <v>123</v>
      </c>
      <c r="C7" s="54">
        <v>26.11</v>
      </c>
      <c r="D7" s="54">
        <v>73.89</v>
      </c>
      <c r="E7" s="54">
        <v>73.72</v>
      </c>
      <c r="F7" s="54">
        <v>0.02</v>
      </c>
      <c r="G7" s="54">
        <v>0.15</v>
      </c>
    </row>
    <row r="8" spans="1:7" x14ac:dyDescent="0.2">
      <c r="A8" s="34" t="s">
        <v>124</v>
      </c>
      <c r="B8" s="34" t="s">
        <v>125</v>
      </c>
      <c r="C8" s="54">
        <v>39.950000000000003</v>
      </c>
      <c r="D8" s="54">
        <v>60.05</v>
      </c>
      <c r="E8" s="54">
        <v>58.86</v>
      </c>
      <c r="F8" s="54">
        <v>0.69</v>
      </c>
      <c r="G8" s="54">
        <v>0.5</v>
      </c>
    </row>
    <row r="9" spans="1:7" x14ac:dyDescent="0.2">
      <c r="A9" s="34" t="s">
        <v>124</v>
      </c>
      <c r="B9" s="34" t="s">
        <v>126</v>
      </c>
      <c r="C9" s="54">
        <v>37.17</v>
      </c>
      <c r="D9" s="54">
        <v>62.83</v>
      </c>
      <c r="E9" s="54">
        <v>62.51</v>
      </c>
      <c r="F9" s="54">
        <v>0.18</v>
      </c>
      <c r="G9" s="54">
        <v>0.14000000000000001</v>
      </c>
    </row>
    <row r="10" spans="1:7" x14ac:dyDescent="0.2">
      <c r="A10" s="34" t="s">
        <v>124</v>
      </c>
      <c r="B10" s="34" t="s">
        <v>127</v>
      </c>
      <c r="C10" s="54">
        <v>46.63</v>
      </c>
      <c r="D10" s="54">
        <v>53.37</v>
      </c>
      <c r="E10" s="54">
        <v>53.2</v>
      </c>
      <c r="F10" s="54">
        <v>0.04</v>
      </c>
      <c r="G10" s="54">
        <v>0.13</v>
      </c>
    </row>
    <row r="11" spans="1:7" x14ac:dyDescent="0.2">
      <c r="A11" s="34" t="s">
        <v>124</v>
      </c>
      <c r="B11" s="34" t="s">
        <v>128</v>
      </c>
      <c r="C11" s="54">
        <v>55.3</v>
      </c>
      <c r="D11" s="54">
        <v>44.7</v>
      </c>
      <c r="E11" s="54">
        <v>44.45</v>
      </c>
      <c r="F11" s="54">
        <v>0</v>
      </c>
      <c r="G11" s="54">
        <v>0.25</v>
      </c>
    </row>
    <row r="12" spans="1:7" x14ac:dyDescent="0.2">
      <c r="A12" s="34" t="s">
        <v>124</v>
      </c>
      <c r="B12" s="34" t="s">
        <v>129</v>
      </c>
      <c r="C12" s="54">
        <v>40.020000000000003</v>
      </c>
      <c r="D12" s="54">
        <v>59.98</v>
      </c>
      <c r="E12" s="54">
        <v>59.4</v>
      </c>
      <c r="F12" s="54">
        <v>0.17</v>
      </c>
      <c r="G12" s="54">
        <v>0.41</v>
      </c>
    </row>
    <row r="13" spans="1:7" x14ac:dyDescent="0.2">
      <c r="A13" s="34" t="s">
        <v>124</v>
      </c>
      <c r="B13" s="34" t="s">
        <v>130</v>
      </c>
      <c r="C13" s="54">
        <v>45.65</v>
      </c>
      <c r="D13" s="54">
        <v>54.35</v>
      </c>
      <c r="E13" s="54">
        <v>52.57</v>
      </c>
      <c r="F13" s="54">
        <v>0</v>
      </c>
      <c r="G13" s="54">
        <v>1.78</v>
      </c>
    </row>
    <row r="14" spans="1:7" x14ac:dyDescent="0.2">
      <c r="A14" s="34" t="s">
        <v>124</v>
      </c>
      <c r="B14" s="34" t="s">
        <v>158</v>
      </c>
      <c r="C14" s="54">
        <v>41.23</v>
      </c>
      <c r="D14" s="54">
        <v>58.77</v>
      </c>
      <c r="E14" s="54">
        <v>58.15</v>
      </c>
      <c r="F14" s="54">
        <v>0.1</v>
      </c>
      <c r="G14" s="54">
        <v>0.52</v>
      </c>
    </row>
    <row r="15" spans="1:7" x14ac:dyDescent="0.2">
      <c r="A15" s="34" t="s">
        <v>124</v>
      </c>
      <c r="B15" s="34" t="s">
        <v>502</v>
      </c>
      <c r="C15" s="54">
        <v>30.25</v>
      </c>
      <c r="D15" s="54">
        <v>69.75</v>
      </c>
      <c r="E15" s="54">
        <v>67.760000000000005</v>
      </c>
      <c r="F15" s="54">
        <v>0.83</v>
      </c>
      <c r="G15" s="54">
        <v>1.1599999999999999</v>
      </c>
    </row>
    <row r="16" spans="1:7" x14ac:dyDescent="0.2">
      <c r="A16" s="34" t="s">
        <v>124</v>
      </c>
      <c r="B16" s="34" t="s">
        <v>131</v>
      </c>
      <c r="C16" s="54">
        <v>51.59</v>
      </c>
      <c r="D16" s="54">
        <v>48.41</v>
      </c>
      <c r="E16" s="54">
        <v>47.97</v>
      </c>
      <c r="F16" s="54">
        <v>0.16</v>
      </c>
      <c r="G16" s="54">
        <v>0.28000000000000003</v>
      </c>
    </row>
    <row r="17" spans="1:7" x14ac:dyDescent="0.2">
      <c r="A17" s="34" t="s">
        <v>124</v>
      </c>
      <c r="B17" s="34" t="s">
        <v>132</v>
      </c>
      <c r="C17" s="54">
        <v>25.34</v>
      </c>
      <c r="D17" s="54">
        <v>74.66</v>
      </c>
      <c r="E17" s="54">
        <v>72.8</v>
      </c>
      <c r="F17" s="54">
        <v>0.84</v>
      </c>
      <c r="G17" s="54">
        <v>1.02</v>
      </c>
    </row>
    <row r="18" spans="1:7" x14ac:dyDescent="0.2">
      <c r="A18" s="34" t="s">
        <v>124</v>
      </c>
      <c r="B18" s="34" t="s">
        <v>133</v>
      </c>
      <c r="C18" s="54">
        <v>49.42</v>
      </c>
      <c r="D18" s="54">
        <v>50.58</v>
      </c>
      <c r="E18" s="54">
        <v>50.34</v>
      </c>
      <c r="F18" s="54">
        <v>0.03</v>
      </c>
      <c r="G18" s="54">
        <v>0.21</v>
      </c>
    </row>
    <row r="19" spans="1:7" x14ac:dyDescent="0.2">
      <c r="A19" s="34" t="s">
        <v>124</v>
      </c>
      <c r="B19" s="34" t="s">
        <v>134</v>
      </c>
      <c r="C19" s="54">
        <v>29.07</v>
      </c>
      <c r="D19" s="54">
        <v>70.930000000000007</v>
      </c>
      <c r="E19" s="54">
        <v>65.28</v>
      </c>
      <c r="F19" s="54">
        <v>0.02</v>
      </c>
      <c r="G19" s="54">
        <v>5.63</v>
      </c>
    </row>
    <row r="20" spans="1:7" x14ac:dyDescent="0.2">
      <c r="A20" s="34" t="s">
        <v>124</v>
      </c>
      <c r="B20" s="34" t="s">
        <v>135</v>
      </c>
      <c r="C20" s="54">
        <v>50.37</v>
      </c>
      <c r="D20" s="54">
        <v>49.63</v>
      </c>
      <c r="E20" s="54">
        <v>49.19</v>
      </c>
      <c r="F20" s="54">
        <v>0.09</v>
      </c>
      <c r="G20" s="54">
        <v>0.35</v>
      </c>
    </row>
    <row r="21" spans="1:7" x14ac:dyDescent="0.2">
      <c r="A21" s="34" t="s">
        <v>124</v>
      </c>
      <c r="B21" s="34" t="s">
        <v>136</v>
      </c>
      <c r="C21" s="54">
        <v>36.799999999999997</v>
      </c>
      <c r="D21" s="54">
        <v>63.2</v>
      </c>
      <c r="E21" s="54">
        <v>62.75</v>
      </c>
      <c r="F21" s="54">
        <v>0.18</v>
      </c>
      <c r="G21" s="54">
        <v>0.27</v>
      </c>
    </row>
    <row r="22" spans="1:7" x14ac:dyDescent="0.2">
      <c r="A22" s="34" t="s">
        <v>124</v>
      </c>
      <c r="B22" s="34" t="s">
        <v>137</v>
      </c>
      <c r="C22" s="54">
        <v>38.75</v>
      </c>
      <c r="D22" s="54">
        <v>61.25</v>
      </c>
      <c r="E22" s="54">
        <v>60.6</v>
      </c>
      <c r="F22" s="54">
        <v>0</v>
      </c>
      <c r="G22" s="54">
        <v>0.65</v>
      </c>
    </row>
    <row r="23" spans="1:7" x14ac:dyDescent="0.2">
      <c r="A23" s="34" t="s">
        <v>124</v>
      </c>
      <c r="B23" s="34" t="s">
        <v>527</v>
      </c>
      <c r="C23" s="54">
        <v>49.49</v>
      </c>
      <c r="D23" s="54">
        <v>50.51</v>
      </c>
      <c r="E23" s="54">
        <v>49.42</v>
      </c>
      <c r="F23" s="54">
        <v>0.36</v>
      </c>
      <c r="G23" s="54">
        <v>0.73</v>
      </c>
    </row>
    <row r="24" spans="1:7" x14ac:dyDescent="0.2">
      <c r="A24" s="33" t="s">
        <v>505</v>
      </c>
      <c r="B24" s="33" t="s">
        <v>140</v>
      </c>
      <c r="C24" s="54">
        <v>22.69</v>
      </c>
      <c r="D24" s="54">
        <v>77.31</v>
      </c>
      <c r="E24" s="54">
        <v>76.92</v>
      </c>
      <c r="F24" s="54">
        <v>0.13</v>
      </c>
      <c r="G24" s="54">
        <v>0.26</v>
      </c>
    </row>
    <row r="25" spans="1:7" x14ac:dyDescent="0.2">
      <c r="A25" s="33" t="s">
        <v>505</v>
      </c>
      <c r="B25" s="33" t="s">
        <v>141</v>
      </c>
      <c r="C25" s="54">
        <v>27.56</v>
      </c>
      <c r="D25" s="54">
        <v>72.44</v>
      </c>
      <c r="E25" s="54">
        <v>72.16</v>
      </c>
      <c r="F25" s="54">
        <v>0</v>
      </c>
      <c r="G25" s="54">
        <v>0.28000000000000003</v>
      </c>
    </row>
    <row r="26" spans="1:7" x14ac:dyDescent="0.2">
      <c r="A26" s="33" t="s">
        <v>505</v>
      </c>
      <c r="B26" s="33" t="s">
        <v>142</v>
      </c>
      <c r="C26" s="54">
        <v>26.11</v>
      </c>
      <c r="D26" s="54">
        <v>73.89</v>
      </c>
      <c r="E26" s="54">
        <v>73.849999999999994</v>
      </c>
      <c r="F26" s="54">
        <v>0</v>
      </c>
      <c r="G26" s="54">
        <v>0.04</v>
      </c>
    </row>
    <row r="28" spans="1:7" x14ac:dyDescent="0.2">
      <c r="A28" s="25" t="s">
        <v>501</v>
      </c>
    </row>
    <row r="29" spans="1:7" x14ac:dyDescent="0.2">
      <c r="A29" s="25" t="s">
        <v>481</v>
      </c>
    </row>
  </sheetData>
  <mergeCells count="2">
    <mergeCell ref="A2:G2"/>
    <mergeCell ref="A1:G1"/>
  </mergeCells>
  <phoneticPr fontId="5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62" t="s">
        <v>598</v>
      </c>
      <c r="B1" s="62"/>
      <c r="C1" s="62"/>
      <c r="D1" s="62"/>
      <c r="E1" s="62"/>
      <c r="F1" s="62"/>
    </row>
    <row r="2" spans="1:6" x14ac:dyDescent="0.2">
      <c r="A2" s="62" t="s">
        <v>599</v>
      </c>
      <c r="B2" s="62"/>
      <c r="C2" s="62"/>
      <c r="D2" s="62"/>
      <c r="E2" s="62"/>
      <c r="F2" s="62"/>
    </row>
    <row r="3" spans="1:6" x14ac:dyDescent="0.2">
      <c r="A3" s="37"/>
      <c r="B3" s="37"/>
      <c r="C3" s="37"/>
      <c r="D3" s="37"/>
      <c r="E3" s="37"/>
      <c r="F3" s="37"/>
    </row>
    <row r="4" spans="1:6" x14ac:dyDescent="0.2">
      <c r="A4" s="34"/>
      <c r="B4" s="34"/>
      <c r="C4" s="34"/>
      <c r="D4" s="34"/>
      <c r="E4" s="35" t="s">
        <v>493</v>
      </c>
      <c r="F4" s="35" t="s">
        <v>145</v>
      </c>
    </row>
    <row r="5" spans="1:6" ht="23.25" customHeight="1" x14ac:dyDescent="0.2">
      <c r="A5" s="31" t="s">
        <v>116</v>
      </c>
      <c r="B5" s="31" t="s">
        <v>533</v>
      </c>
      <c r="C5" s="31" t="s">
        <v>199</v>
      </c>
      <c r="D5" s="31" t="s">
        <v>532</v>
      </c>
      <c r="E5" s="31" t="s">
        <v>185</v>
      </c>
      <c r="F5" s="34"/>
    </row>
    <row r="6" spans="1:6" x14ac:dyDescent="0.2">
      <c r="A6" s="34" t="s">
        <v>121</v>
      </c>
      <c r="B6" s="34" t="s">
        <v>81</v>
      </c>
      <c r="C6" s="55">
        <v>284</v>
      </c>
      <c r="D6" s="55">
        <v>286</v>
      </c>
      <c r="E6" s="55">
        <v>273</v>
      </c>
      <c r="F6" s="34"/>
    </row>
    <row r="7" spans="1:6" x14ac:dyDescent="0.2">
      <c r="A7" s="34" t="s">
        <v>122</v>
      </c>
      <c r="B7" s="34" t="s">
        <v>123</v>
      </c>
      <c r="C7" s="55">
        <v>293</v>
      </c>
      <c r="D7" s="55">
        <v>296</v>
      </c>
      <c r="E7" s="55">
        <v>281</v>
      </c>
      <c r="F7" s="34"/>
    </row>
    <row r="8" spans="1:6" x14ac:dyDescent="0.2">
      <c r="A8" s="34" t="s">
        <v>124</v>
      </c>
      <c r="B8" s="34" t="s">
        <v>125</v>
      </c>
      <c r="C8" s="55">
        <v>288</v>
      </c>
      <c r="D8" s="55">
        <v>288</v>
      </c>
      <c r="E8" s="55">
        <v>280</v>
      </c>
      <c r="F8" s="34"/>
    </row>
    <row r="9" spans="1:6" x14ac:dyDescent="0.2">
      <c r="A9" s="34" t="s">
        <v>124</v>
      </c>
      <c r="B9" s="34" t="s">
        <v>126</v>
      </c>
      <c r="C9" s="55">
        <v>270</v>
      </c>
      <c r="D9" s="55">
        <v>271</v>
      </c>
      <c r="E9" s="55">
        <v>260</v>
      </c>
      <c r="F9" s="34"/>
    </row>
    <row r="10" spans="1:6" x14ac:dyDescent="0.2">
      <c r="A10" s="34" t="s">
        <v>124</v>
      </c>
      <c r="B10" s="34" t="s">
        <v>127</v>
      </c>
      <c r="C10" s="55">
        <v>281</v>
      </c>
      <c r="D10" s="55">
        <v>279</v>
      </c>
      <c r="E10" s="55">
        <v>289</v>
      </c>
      <c r="F10" s="34"/>
    </row>
    <row r="11" spans="1:6" x14ac:dyDescent="0.2">
      <c r="A11" s="34" t="s">
        <v>124</v>
      </c>
      <c r="B11" s="34" t="s">
        <v>128</v>
      </c>
      <c r="C11" s="55">
        <v>252</v>
      </c>
      <c r="D11" s="55">
        <v>254</v>
      </c>
      <c r="E11" s="55">
        <v>198</v>
      </c>
      <c r="F11" s="34"/>
    </row>
    <row r="12" spans="1:6" x14ac:dyDescent="0.2">
      <c r="A12" s="34" t="s">
        <v>124</v>
      </c>
      <c r="B12" s="34" t="s">
        <v>129</v>
      </c>
      <c r="C12" s="55">
        <v>255</v>
      </c>
      <c r="D12" s="55">
        <v>256</v>
      </c>
      <c r="E12" s="55">
        <v>240</v>
      </c>
      <c r="F12" s="34"/>
    </row>
    <row r="13" spans="1:6" x14ac:dyDescent="0.2">
      <c r="A13" s="34" t="s">
        <v>124</v>
      </c>
      <c r="B13" s="34" t="s">
        <v>130</v>
      </c>
      <c r="C13" s="55">
        <v>276</v>
      </c>
      <c r="D13" s="55">
        <v>277</v>
      </c>
      <c r="E13" s="55">
        <v>253</v>
      </c>
      <c r="F13" s="34"/>
    </row>
    <row r="14" spans="1:6" x14ac:dyDescent="0.2">
      <c r="A14" s="34" t="s">
        <v>124</v>
      </c>
      <c r="B14" s="34" t="s">
        <v>158</v>
      </c>
      <c r="C14" s="55">
        <v>272</v>
      </c>
      <c r="D14" s="55">
        <v>273</v>
      </c>
      <c r="E14" s="55">
        <v>269</v>
      </c>
      <c r="F14" s="34"/>
    </row>
    <row r="15" spans="1:6" x14ac:dyDescent="0.2">
      <c r="A15" s="34" t="s">
        <v>124</v>
      </c>
      <c r="B15" s="34" t="s">
        <v>502</v>
      </c>
      <c r="C15" s="55">
        <v>276</v>
      </c>
      <c r="D15" s="55">
        <v>273</v>
      </c>
      <c r="E15" s="55">
        <v>295</v>
      </c>
      <c r="F15" s="34"/>
    </row>
    <row r="16" spans="1:6" x14ac:dyDescent="0.2">
      <c r="A16" s="34" t="s">
        <v>124</v>
      </c>
      <c r="B16" s="34" t="s">
        <v>131</v>
      </c>
      <c r="C16" s="55">
        <v>291</v>
      </c>
      <c r="D16" s="55">
        <v>293</v>
      </c>
      <c r="E16" s="55">
        <v>266</v>
      </c>
      <c r="F16" s="34"/>
    </row>
    <row r="17" spans="1:6" x14ac:dyDescent="0.2">
      <c r="A17" s="34" t="s">
        <v>124</v>
      </c>
      <c r="B17" s="34" t="s">
        <v>132</v>
      </c>
      <c r="C17" s="55">
        <v>278</v>
      </c>
      <c r="D17" s="55">
        <v>276</v>
      </c>
      <c r="E17" s="55">
        <v>304</v>
      </c>
      <c r="F17" s="34"/>
    </row>
    <row r="18" spans="1:6" x14ac:dyDescent="0.2">
      <c r="A18" s="34" t="s">
        <v>124</v>
      </c>
      <c r="B18" s="34" t="s">
        <v>133</v>
      </c>
      <c r="C18" s="55">
        <v>279</v>
      </c>
      <c r="D18" s="55">
        <v>281</v>
      </c>
      <c r="E18" s="55">
        <v>252</v>
      </c>
      <c r="F18" s="34"/>
    </row>
    <row r="19" spans="1:6" x14ac:dyDescent="0.2">
      <c r="A19" s="34" t="s">
        <v>124</v>
      </c>
      <c r="B19" s="34" t="s">
        <v>134</v>
      </c>
      <c r="C19" s="55">
        <v>309</v>
      </c>
      <c r="D19" s="55">
        <v>310</v>
      </c>
      <c r="E19" s="55">
        <v>288</v>
      </c>
      <c r="F19" s="34"/>
    </row>
    <row r="20" spans="1:6" x14ac:dyDescent="0.2">
      <c r="A20" s="34" t="s">
        <v>124</v>
      </c>
      <c r="B20" s="34" t="s">
        <v>135</v>
      </c>
      <c r="C20" s="55">
        <v>274</v>
      </c>
      <c r="D20" s="55">
        <v>274</v>
      </c>
      <c r="E20" s="55">
        <v>277</v>
      </c>
      <c r="F20" s="34"/>
    </row>
    <row r="21" spans="1:6" x14ac:dyDescent="0.2">
      <c r="A21" s="34" t="s">
        <v>124</v>
      </c>
      <c r="B21" s="34" t="s">
        <v>136</v>
      </c>
      <c r="C21" s="55">
        <v>274</v>
      </c>
      <c r="D21" s="55">
        <v>274</v>
      </c>
      <c r="E21" s="55">
        <v>275</v>
      </c>
      <c r="F21" s="34"/>
    </row>
    <row r="22" spans="1:6" x14ac:dyDescent="0.2">
      <c r="A22" s="34" t="s">
        <v>124</v>
      </c>
      <c r="B22" s="34" t="s">
        <v>137</v>
      </c>
      <c r="C22" s="55">
        <v>260</v>
      </c>
      <c r="D22" s="55">
        <v>272</v>
      </c>
      <c r="E22" s="55">
        <v>207</v>
      </c>
      <c r="F22" s="34"/>
    </row>
    <row r="23" spans="1:6" x14ac:dyDescent="0.2">
      <c r="A23" s="34" t="s">
        <v>124</v>
      </c>
      <c r="B23" s="34" t="s">
        <v>527</v>
      </c>
      <c r="C23" s="55">
        <v>269</v>
      </c>
      <c r="D23" s="55">
        <v>270</v>
      </c>
      <c r="E23" s="55">
        <v>263</v>
      </c>
      <c r="F23" s="34"/>
    </row>
    <row r="24" spans="1:6" x14ac:dyDescent="0.2">
      <c r="A24" s="34" t="s">
        <v>138</v>
      </c>
      <c r="B24" s="34" t="s">
        <v>82</v>
      </c>
      <c r="C24" s="55">
        <v>304</v>
      </c>
      <c r="D24" s="55">
        <v>304</v>
      </c>
      <c r="E24" s="55">
        <v>303</v>
      </c>
      <c r="F24" s="34"/>
    </row>
    <row r="25" spans="1:6" x14ac:dyDescent="0.2">
      <c r="A25" s="34" t="s">
        <v>138</v>
      </c>
      <c r="B25" s="34" t="s">
        <v>83</v>
      </c>
      <c r="C25" s="55">
        <v>279</v>
      </c>
      <c r="D25" s="55">
        <v>288</v>
      </c>
      <c r="E25" s="55">
        <v>251</v>
      </c>
      <c r="F25" s="34"/>
    </row>
    <row r="26" spans="1:6" x14ac:dyDescent="0.2">
      <c r="A26" s="34" t="s">
        <v>138</v>
      </c>
      <c r="B26" s="34" t="s">
        <v>84</v>
      </c>
      <c r="C26" s="55">
        <v>295</v>
      </c>
      <c r="D26" s="55">
        <v>296</v>
      </c>
      <c r="E26" s="55">
        <v>288</v>
      </c>
      <c r="F26" s="34"/>
    </row>
    <row r="27" spans="1:6" x14ac:dyDescent="0.2">
      <c r="A27" s="34" t="s">
        <v>139</v>
      </c>
      <c r="B27" s="34" t="s">
        <v>140</v>
      </c>
      <c r="C27" s="55">
        <v>306</v>
      </c>
      <c r="D27" s="55">
        <v>305</v>
      </c>
      <c r="E27" s="55">
        <v>312</v>
      </c>
      <c r="F27" s="34"/>
    </row>
    <row r="28" spans="1:6" x14ac:dyDescent="0.2">
      <c r="A28" s="34" t="s">
        <v>139</v>
      </c>
      <c r="B28" s="34" t="s">
        <v>141</v>
      </c>
      <c r="C28" s="55">
        <v>290</v>
      </c>
      <c r="D28" s="55">
        <v>289</v>
      </c>
      <c r="E28" s="55">
        <v>291</v>
      </c>
      <c r="F28" s="34"/>
    </row>
    <row r="29" spans="1:6" x14ac:dyDescent="0.2">
      <c r="A29" s="34" t="s">
        <v>139</v>
      </c>
      <c r="B29" s="34" t="s">
        <v>142</v>
      </c>
      <c r="C29" s="55">
        <v>294</v>
      </c>
      <c r="D29" s="55">
        <v>299</v>
      </c>
      <c r="E29" s="55">
        <v>262</v>
      </c>
      <c r="F29" s="34"/>
    </row>
    <row r="30" spans="1:6" x14ac:dyDescent="0.2">
      <c r="A30" s="34" t="s">
        <v>143</v>
      </c>
      <c r="B30" s="34" t="s">
        <v>85</v>
      </c>
      <c r="C30" s="55">
        <v>304</v>
      </c>
      <c r="D30" s="55">
        <v>303</v>
      </c>
      <c r="E30" s="55">
        <v>304</v>
      </c>
      <c r="F30" s="34"/>
    </row>
    <row r="31" spans="1:6" x14ac:dyDescent="0.2">
      <c r="A31" s="34" t="s">
        <v>143</v>
      </c>
      <c r="B31" s="34" t="s">
        <v>86</v>
      </c>
      <c r="C31" s="55">
        <v>315</v>
      </c>
      <c r="D31" s="55">
        <v>318</v>
      </c>
      <c r="E31" s="55" t="s">
        <v>503</v>
      </c>
      <c r="F31" s="34"/>
    </row>
    <row r="32" spans="1:6" x14ac:dyDescent="0.2">
      <c r="A32" s="34" t="s">
        <v>143</v>
      </c>
      <c r="B32" s="34" t="s">
        <v>257</v>
      </c>
      <c r="C32" s="55">
        <v>301</v>
      </c>
      <c r="D32" s="55">
        <v>294</v>
      </c>
      <c r="E32" s="55">
        <v>310</v>
      </c>
      <c r="F32" s="34"/>
    </row>
    <row r="33" spans="1:6" x14ac:dyDescent="0.2">
      <c r="A33" s="34" t="s">
        <v>143</v>
      </c>
      <c r="B33" s="34" t="s">
        <v>87</v>
      </c>
      <c r="C33" s="55">
        <v>292</v>
      </c>
      <c r="D33" s="55">
        <v>296</v>
      </c>
      <c r="E33" s="55">
        <v>271</v>
      </c>
      <c r="F33" s="34"/>
    </row>
    <row r="34" spans="1:6" x14ac:dyDescent="0.2">
      <c r="A34" s="34" t="s">
        <v>143</v>
      </c>
      <c r="B34" s="34" t="s">
        <v>83</v>
      </c>
      <c r="C34" s="55">
        <v>280</v>
      </c>
      <c r="D34" s="55">
        <v>284</v>
      </c>
      <c r="E34" s="55">
        <v>265</v>
      </c>
      <c r="F34" s="34"/>
    </row>
    <row r="35" spans="1:6" x14ac:dyDescent="0.2">
      <c r="A35" s="34" t="s">
        <v>143</v>
      </c>
      <c r="B35" s="34" t="s">
        <v>88</v>
      </c>
      <c r="C35" s="55">
        <v>313</v>
      </c>
      <c r="D35" s="55">
        <v>313</v>
      </c>
      <c r="E35" s="55">
        <v>300</v>
      </c>
      <c r="F35" s="34"/>
    </row>
    <row r="36" spans="1:6" x14ac:dyDescent="0.2">
      <c r="A36" s="34" t="s">
        <v>143</v>
      </c>
      <c r="B36" s="34" t="s">
        <v>89</v>
      </c>
      <c r="C36" s="55">
        <v>297</v>
      </c>
      <c r="D36" s="55">
        <v>297</v>
      </c>
      <c r="E36" s="55">
        <v>298</v>
      </c>
      <c r="F36" s="34"/>
    </row>
    <row r="37" spans="1:6" x14ac:dyDescent="0.2">
      <c r="A37" s="34" t="s">
        <v>143</v>
      </c>
      <c r="B37" s="34" t="s">
        <v>90</v>
      </c>
      <c r="C37" s="55">
        <v>307</v>
      </c>
      <c r="D37" s="55">
        <v>310</v>
      </c>
      <c r="E37" s="55">
        <v>300</v>
      </c>
      <c r="F37" s="34"/>
    </row>
    <row r="38" spans="1:6" x14ac:dyDescent="0.2">
      <c r="A38" s="34" t="s">
        <v>143</v>
      </c>
      <c r="B38" s="34" t="s">
        <v>91</v>
      </c>
      <c r="C38" s="55">
        <v>314</v>
      </c>
      <c r="D38" s="55">
        <v>307</v>
      </c>
      <c r="E38" s="55" t="s">
        <v>503</v>
      </c>
      <c r="F38" s="34"/>
    </row>
    <row r="39" spans="1:6" x14ac:dyDescent="0.2">
      <c r="A39" s="34" t="s">
        <v>143</v>
      </c>
      <c r="B39" s="34" t="s">
        <v>92</v>
      </c>
      <c r="C39" s="56">
        <v>316</v>
      </c>
      <c r="D39" s="55" t="s">
        <v>503</v>
      </c>
      <c r="E39" s="55" t="s">
        <v>503</v>
      </c>
      <c r="F39" s="34"/>
    </row>
    <row r="40" spans="1:6" x14ac:dyDescent="0.2">
      <c r="A40" s="34" t="s">
        <v>143</v>
      </c>
      <c r="B40" s="34" t="s">
        <v>528</v>
      </c>
      <c r="C40" s="55">
        <v>297</v>
      </c>
      <c r="D40" s="55">
        <v>308</v>
      </c>
      <c r="E40" s="55">
        <v>274</v>
      </c>
      <c r="F40" s="34"/>
    </row>
    <row r="41" spans="1:6" x14ac:dyDescent="0.2">
      <c r="A41" s="34" t="s">
        <v>143</v>
      </c>
      <c r="B41" s="34" t="s">
        <v>144</v>
      </c>
      <c r="C41" s="55">
        <v>299</v>
      </c>
      <c r="D41" s="55">
        <v>296</v>
      </c>
      <c r="E41" s="55">
        <v>306</v>
      </c>
      <c r="F41" s="34"/>
    </row>
    <row r="42" spans="1:6" x14ac:dyDescent="0.2">
      <c r="A42" s="34" t="s">
        <v>143</v>
      </c>
      <c r="B42" s="34" t="s">
        <v>93</v>
      </c>
      <c r="C42" s="56">
        <v>286</v>
      </c>
      <c r="D42" s="55" t="s">
        <v>503</v>
      </c>
      <c r="E42" s="55" t="s">
        <v>503</v>
      </c>
      <c r="F42" s="34"/>
    </row>
    <row r="43" spans="1:6" x14ac:dyDescent="0.2">
      <c r="A43" s="34" t="s">
        <v>143</v>
      </c>
      <c r="B43" s="34" t="s">
        <v>94</v>
      </c>
      <c r="C43" s="55">
        <v>295</v>
      </c>
      <c r="D43" s="55">
        <v>303</v>
      </c>
      <c r="E43" s="55">
        <v>260</v>
      </c>
      <c r="F43" s="34"/>
    </row>
    <row r="44" spans="1:6" x14ac:dyDescent="0.2">
      <c r="A44" s="34" t="s">
        <v>143</v>
      </c>
      <c r="B44" s="34" t="s">
        <v>95</v>
      </c>
      <c r="C44" s="55">
        <v>287</v>
      </c>
      <c r="D44" s="55">
        <v>297</v>
      </c>
      <c r="E44" s="55">
        <v>275</v>
      </c>
      <c r="F44" s="34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5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62" t="s">
        <v>600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601</v>
      </c>
      <c r="B2" s="62"/>
      <c r="C2" s="62"/>
      <c r="D2" s="62"/>
      <c r="E2" s="62"/>
      <c r="F2" s="62"/>
      <c r="G2" s="62"/>
      <c r="H2" s="62"/>
    </row>
    <row r="3" spans="1:8" x14ac:dyDescent="0.2">
      <c r="A3" s="37"/>
      <c r="B3" s="37"/>
      <c r="C3" s="37"/>
      <c r="D3" s="37"/>
      <c r="E3" s="37"/>
      <c r="F3" s="37"/>
      <c r="G3" s="37"/>
      <c r="H3" s="37"/>
    </row>
    <row r="4" spans="1:8" x14ac:dyDescent="0.2">
      <c r="A4" s="35" t="s">
        <v>493</v>
      </c>
      <c r="B4" s="42" t="s">
        <v>145</v>
      </c>
      <c r="C4" s="37"/>
      <c r="D4" s="37"/>
      <c r="E4" s="37"/>
      <c r="F4" s="37"/>
      <c r="G4" s="37"/>
      <c r="H4" s="37"/>
    </row>
    <row r="5" spans="1:8" ht="25.5" x14ac:dyDescent="0.2">
      <c r="A5" s="31" t="s">
        <v>116</v>
      </c>
      <c r="B5" s="31" t="s">
        <v>117</v>
      </c>
      <c r="C5" s="31" t="s">
        <v>199</v>
      </c>
      <c r="D5" s="31" t="s">
        <v>188</v>
      </c>
      <c r="E5" s="31" t="s">
        <v>189</v>
      </c>
      <c r="F5" s="31" t="s">
        <v>190</v>
      </c>
      <c r="G5" s="31" t="s">
        <v>191</v>
      </c>
      <c r="H5" s="31" t="s">
        <v>192</v>
      </c>
    </row>
    <row r="6" spans="1:8" x14ac:dyDescent="0.2">
      <c r="A6" s="34" t="s">
        <v>121</v>
      </c>
      <c r="B6" s="34" t="s">
        <v>81</v>
      </c>
      <c r="C6" s="55">
        <v>264</v>
      </c>
      <c r="D6" s="55">
        <v>266</v>
      </c>
      <c r="E6" s="55">
        <v>168</v>
      </c>
      <c r="F6" s="55">
        <v>296</v>
      </c>
      <c r="G6" s="55">
        <v>237</v>
      </c>
      <c r="H6" s="55">
        <v>159</v>
      </c>
    </row>
    <row r="7" spans="1:8" x14ac:dyDescent="0.2">
      <c r="A7" s="34" t="s">
        <v>122</v>
      </c>
      <c r="B7" s="34" t="s">
        <v>123</v>
      </c>
      <c r="C7" s="55">
        <v>281</v>
      </c>
      <c r="D7" s="55">
        <v>293</v>
      </c>
      <c r="E7" s="55">
        <v>159</v>
      </c>
      <c r="F7" s="55">
        <v>299</v>
      </c>
      <c r="G7" s="55">
        <v>186</v>
      </c>
      <c r="H7" s="55">
        <v>146</v>
      </c>
    </row>
    <row r="8" spans="1:8" x14ac:dyDescent="0.2">
      <c r="A8" s="34" t="s">
        <v>124</v>
      </c>
      <c r="B8" s="34" t="s">
        <v>125</v>
      </c>
      <c r="C8" s="55">
        <v>292</v>
      </c>
      <c r="D8" s="55">
        <v>291</v>
      </c>
      <c r="E8" s="55">
        <v>183</v>
      </c>
      <c r="F8" s="55">
        <v>357</v>
      </c>
      <c r="G8" s="55">
        <v>259</v>
      </c>
      <c r="H8" s="55">
        <v>166</v>
      </c>
    </row>
    <row r="9" spans="1:8" x14ac:dyDescent="0.2">
      <c r="A9" s="34" t="s">
        <v>124</v>
      </c>
      <c r="B9" s="34" t="s">
        <v>126</v>
      </c>
      <c r="C9" s="55">
        <v>268</v>
      </c>
      <c r="D9" s="55">
        <v>270</v>
      </c>
      <c r="E9" s="55">
        <v>178</v>
      </c>
      <c r="F9" s="55">
        <v>294</v>
      </c>
      <c r="G9" s="55">
        <v>287</v>
      </c>
      <c r="H9" s="55">
        <v>179</v>
      </c>
    </row>
    <row r="10" spans="1:8" x14ac:dyDescent="0.2">
      <c r="A10" s="34" t="s">
        <v>124</v>
      </c>
      <c r="B10" s="34" t="s">
        <v>127</v>
      </c>
      <c r="C10" s="55">
        <v>283</v>
      </c>
      <c r="D10" s="55">
        <v>281</v>
      </c>
      <c r="E10" s="55">
        <v>182</v>
      </c>
      <c r="F10" s="55">
        <v>325</v>
      </c>
      <c r="G10" s="55">
        <v>145</v>
      </c>
      <c r="H10" s="55">
        <v>178</v>
      </c>
    </row>
    <row r="11" spans="1:8" x14ac:dyDescent="0.2">
      <c r="A11" s="34" t="s">
        <v>124</v>
      </c>
      <c r="B11" s="34" t="s">
        <v>128</v>
      </c>
      <c r="C11" s="55">
        <v>247</v>
      </c>
      <c r="D11" s="55">
        <v>251</v>
      </c>
      <c r="E11" s="55">
        <v>163</v>
      </c>
      <c r="F11" s="55">
        <v>268</v>
      </c>
      <c r="G11" s="55">
        <v>190</v>
      </c>
      <c r="H11" s="55">
        <v>149</v>
      </c>
    </row>
    <row r="12" spans="1:8" x14ac:dyDescent="0.2">
      <c r="A12" s="34" t="s">
        <v>124</v>
      </c>
      <c r="B12" s="34" t="s">
        <v>129</v>
      </c>
      <c r="C12" s="55">
        <v>243</v>
      </c>
      <c r="D12" s="55">
        <v>250</v>
      </c>
      <c r="E12" s="55">
        <v>113</v>
      </c>
      <c r="F12" s="55">
        <v>289</v>
      </c>
      <c r="G12" s="55">
        <v>315</v>
      </c>
      <c r="H12" s="55">
        <v>148</v>
      </c>
    </row>
    <row r="13" spans="1:8" x14ac:dyDescent="0.2">
      <c r="A13" s="34" t="s">
        <v>124</v>
      </c>
      <c r="B13" s="34" t="s">
        <v>130</v>
      </c>
      <c r="C13" s="55">
        <v>272</v>
      </c>
      <c r="D13" s="55">
        <v>276</v>
      </c>
      <c r="E13" s="55">
        <v>190</v>
      </c>
      <c r="F13" s="55">
        <v>279</v>
      </c>
      <c r="G13" s="55">
        <v>282</v>
      </c>
      <c r="H13" s="55">
        <v>144</v>
      </c>
    </row>
    <row r="14" spans="1:8" x14ac:dyDescent="0.2">
      <c r="A14" s="34" t="s">
        <v>124</v>
      </c>
      <c r="B14" s="34" t="s">
        <v>158</v>
      </c>
      <c r="C14" s="55">
        <v>270</v>
      </c>
      <c r="D14" s="55">
        <v>272</v>
      </c>
      <c r="E14" s="55">
        <v>184</v>
      </c>
      <c r="F14" s="55">
        <v>299</v>
      </c>
      <c r="G14" s="55">
        <v>232</v>
      </c>
      <c r="H14" s="55">
        <v>163</v>
      </c>
    </row>
    <row r="15" spans="1:8" x14ac:dyDescent="0.2">
      <c r="A15" s="34" t="s">
        <v>124</v>
      </c>
      <c r="B15" s="34" t="s">
        <v>502</v>
      </c>
      <c r="C15" s="55">
        <v>269</v>
      </c>
      <c r="D15" s="55">
        <v>276</v>
      </c>
      <c r="E15" s="55">
        <v>181</v>
      </c>
      <c r="F15" s="55">
        <v>264</v>
      </c>
      <c r="G15" s="55">
        <v>235</v>
      </c>
      <c r="H15" s="55">
        <v>169</v>
      </c>
    </row>
    <row r="16" spans="1:8" x14ac:dyDescent="0.2">
      <c r="A16" s="34" t="s">
        <v>124</v>
      </c>
      <c r="B16" s="34" t="s">
        <v>131</v>
      </c>
      <c r="C16" s="55">
        <v>288</v>
      </c>
      <c r="D16" s="55">
        <v>291</v>
      </c>
      <c r="E16" s="55">
        <v>173</v>
      </c>
      <c r="F16" s="55">
        <v>315</v>
      </c>
      <c r="G16" s="55">
        <v>228</v>
      </c>
      <c r="H16" s="55">
        <v>132</v>
      </c>
    </row>
    <row r="17" spans="1:8" x14ac:dyDescent="0.2">
      <c r="A17" s="34" t="s">
        <v>124</v>
      </c>
      <c r="B17" s="34" t="s">
        <v>132</v>
      </c>
      <c r="C17" s="55">
        <v>272</v>
      </c>
      <c r="D17" s="55">
        <v>278</v>
      </c>
      <c r="E17" s="55">
        <v>187</v>
      </c>
      <c r="F17" s="55">
        <v>287</v>
      </c>
      <c r="G17" s="55">
        <v>265</v>
      </c>
      <c r="H17" s="55">
        <v>192</v>
      </c>
    </row>
    <row r="18" spans="1:8" x14ac:dyDescent="0.2">
      <c r="A18" s="34" t="s">
        <v>124</v>
      </c>
      <c r="B18" s="34" t="s">
        <v>133</v>
      </c>
      <c r="C18" s="55">
        <v>274</v>
      </c>
      <c r="D18" s="55">
        <v>279</v>
      </c>
      <c r="E18" s="55">
        <v>190</v>
      </c>
      <c r="F18" s="55">
        <v>288</v>
      </c>
      <c r="G18" s="55">
        <v>192</v>
      </c>
      <c r="H18" s="55">
        <v>141</v>
      </c>
    </row>
    <row r="19" spans="1:8" x14ac:dyDescent="0.2">
      <c r="A19" s="34" t="s">
        <v>124</v>
      </c>
      <c r="B19" s="34" t="s">
        <v>134</v>
      </c>
      <c r="C19" s="55">
        <v>214</v>
      </c>
      <c r="D19" s="55">
        <v>218</v>
      </c>
      <c r="E19" s="55">
        <v>146</v>
      </c>
      <c r="F19" s="55">
        <v>185</v>
      </c>
      <c r="G19" s="55">
        <v>258</v>
      </c>
      <c r="H19" s="55">
        <v>147</v>
      </c>
    </row>
    <row r="20" spans="1:8" x14ac:dyDescent="0.2">
      <c r="A20" s="34" t="s">
        <v>124</v>
      </c>
      <c r="B20" s="34" t="s">
        <v>135</v>
      </c>
      <c r="C20" s="55">
        <v>273</v>
      </c>
      <c r="D20" s="55">
        <v>274</v>
      </c>
      <c r="E20" s="55">
        <v>182</v>
      </c>
      <c r="F20" s="55">
        <v>311</v>
      </c>
      <c r="G20" s="55">
        <v>261</v>
      </c>
      <c r="H20" s="55">
        <v>159</v>
      </c>
    </row>
    <row r="21" spans="1:8" x14ac:dyDescent="0.2">
      <c r="A21" s="34" t="s">
        <v>124</v>
      </c>
      <c r="B21" s="34" t="s">
        <v>136</v>
      </c>
      <c r="C21" s="55">
        <v>274</v>
      </c>
      <c r="D21" s="55">
        <v>275</v>
      </c>
      <c r="E21" s="55">
        <v>188</v>
      </c>
      <c r="F21" s="55">
        <v>346</v>
      </c>
      <c r="G21" s="55">
        <v>203</v>
      </c>
      <c r="H21" s="55">
        <v>142</v>
      </c>
    </row>
    <row r="22" spans="1:8" x14ac:dyDescent="0.2">
      <c r="A22" s="34" t="s">
        <v>124</v>
      </c>
      <c r="B22" s="34" t="s">
        <v>137</v>
      </c>
      <c r="C22" s="55">
        <v>265</v>
      </c>
      <c r="D22" s="55">
        <v>260</v>
      </c>
      <c r="E22" s="55">
        <v>224</v>
      </c>
      <c r="F22" s="55">
        <v>314</v>
      </c>
      <c r="G22" s="55" t="s">
        <v>503</v>
      </c>
      <c r="H22" s="55" t="s">
        <v>503</v>
      </c>
    </row>
    <row r="23" spans="1:8" x14ac:dyDescent="0.2">
      <c r="A23" s="34" t="s">
        <v>124</v>
      </c>
      <c r="B23" s="34" t="s">
        <v>527</v>
      </c>
      <c r="C23" s="55">
        <v>262</v>
      </c>
      <c r="D23" s="55">
        <v>265</v>
      </c>
      <c r="E23" s="55">
        <v>168</v>
      </c>
      <c r="F23" s="55">
        <v>284</v>
      </c>
      <c r="G23" s="55">
        <v>222</v>
      </c>
      <c r="H23" s="55">
        <v>165</v>
      </c>
    </row>
    <row r="24" spans="1:8" x14ac:dyDescent="0.2">
      <c r="A24" s="34" t="s">
        <v>138</v>
      </c>
      <c r="B24" s="34" t="s">
        <v>82</v>
      </c>
      <c r="C24" s="55">
        <v>299</v>
      </c>
      <c r="D24" s="55">
        <v>304</v>
      </c>
      <c r="E24" s="55">
        <v>167</v>
      </c>
      <c r="F24" s="55">
        <v>314</v>
      </c>
      <c r="G24" s="55" t="s">
        <v>503</v>
      </c>
      <c r="H24" s="55" t="s">
        <v>503</v>
      </c>
    </row>
    <row r="25" spans="1:8" x14ac:dyDescent="0.2">
      <c r="A25" s="34" t="s">
        <v>138</v>
      </c>
      <c r="B25" s="34" t="s">
        <v>83</v>
      </c>
      <c r="C25" s="55">
        <v>268</v>
      </c>
      <c r="D25" s="55">
        <v>279</v>
      </c>
      <c r="E25" s="55">
        <v>143</v>
      </c>
      <c r="F25" s="55">
        <v>293</v>
      </c>
      <c r="G25" s="55" t="s">
        <v>503</v>
      </c>
      <c r="H25" s="55" t="s">
        <v>503</v>
      </c>
    </row>
    <row r="26" spans="1:8" x14ac:dyDescent="0.2">
      <c r="A26" s="34" t="s">
        <v>138</v>
      </c>
      <c r="B26" s="34" t="s">
        <v>84</v>
      </c>
      <c r="C26" s="55">
        <v>287</v>
      </c>
      <c r="D26" s="55">
        <v>295</v>
      </c>
      <c r="E26" s="55">
        <v>192</v>
      </c>
      <c r="F26" s="55">
        <v>307</v>
      </c>
      <c r="G26" s="55" t="s">
        <v>503</v>
      </c>
      <c r="H26" s="55" t="s">
        <v>503</v>
      </c>
    </row>
    <row r="27" spans="1:8" x14ac:dyDescent="0.2">
      <c r="A27" s="34" t="s">
        <v>139</v>
      </c>
      <c r="B27" s="34" t="s">
        <v>140</v>
      </c>
      <c r="C27" s="55">
        <v>303</v>
      </c>
      <c r="D27" s="55">
        <v>306</v>
      </c>
      <c r="E27" s="55" t="s">
        <v>503</v>
      </c>
      <c r="F27" s="55" t="s">
        <v>503</v>
      </c>
      <c r="G27" s="55" t="s">
        <v>503</v>
      </c>
      <c r="H27" s="55" t="s">
        <v>503</v>
      </c>
    </row>
    <row r="28" spans="1:8" x14ac:dyDescent="0.2">
      <c r="A28" s="34" t="s">
        <v>139</v>
      </c>
      <c r="B28" s="34" t="s">
        <v>141</v>
      </c>
      <c r="C28" s="55">
        <v>281</v>
      </c>
      <c r="D28" s="55">
        <v>290</v>
      </c>
      <c r="E28" s="55">
        <v>172</v>
      </c>
      <c r="F28" s="55">
        <v>324</v>
      </c>
      <c r="G28" s="55">
        <v>183</v>
      </c>
      <c r="H28" s="55">
        <v>129</v>
      </c>
    </row>
    <row r="29" spans="1:8" x14ac:dyDescent="0.2">
      <c r="A29" s="34" t="s">
        <v>139</v>
      </c>
      <c r="B29" s="34" t="s">
        <v>142</v>
      </c>
      <c r="C29" s="55">
        <v>275</v>
      </c>
      <c r="D29" s="55">
        <v>294</v>
      </c>
      <c r="E29" s="55">
        <v>140</v>
      </c>
      <c r="F29" s="55">
        <v>279</v>
      </c>
      <c r="G29" s="55">
        <v>161</v>
      </c>
      <c r="H29" s="55">
        <v>152</v>
      </c>
    </row>
    <row r="30" spans="1:8" x14ac:dyDescent="0.2">
      <c r="A30" s="34" t="s">
        <v>143</v>
      </c>
      <c r="B30" s="34" t="s">
        <v>85</v>
      </c>
      <c r="C30" s="55">
        <v>299</v>
      </c>
      <c r="D30" s="55">
        <v>304</v>
      </c>
      <c r="E30" s="55">
        <v>165</v>
      </c>
      <c r="F30" s="55">
        <v>315</v>
      </c>
      <c r="G30" s="55" t="s">
        <v>503</v>
      </c>
      <c r="H30" s="55" t="s">
        <v>503</v>
      </c>
    </row>
    <row r="31" spans="1:8" x14ac:dyDescent="0.2">
      <c r="A31" s="34" t="s">
        <v>143</v>
      </c>
      <c r="B31" s="34" t="s">
        <v>86</v>
      </c>
      <c r="C31" s="55">
        <v>310</v>
      </c>
      <c r="D31" s="55">
        <v>315</v>
      </c>
      <c r="E31" s="55" t="s">
        <v>503</v>
      </c>
      <c r="F31" s="55" t="s">
        <v>503</v>
      </c>
      <c r="G31" s="55" t="s">
        <v>503</v>
      </c>
      <c r="H31" s="55" t="s">
        <v>503</v>
      </c>
    </row>
    <row r="32" spans="1:8" x14ac:dyDescent="0.2">
      <c r="A32" s="34" t="s">
        <v>143</v>
      </c>
      <c r="B32" s="34" t="s">
        <v>257</v>
      </c>
      <c r="C32" s="55">
        <v>286</v>
      </c>
      <c r="D32" s="55">
        <v>301</v>
      </c>
      <c r="E32" s="55">
        <v>168</v>
      </c>
      <c r="F32" s="55">
        <v>329</v>
      </c>
      <c r="G32" s="55" t="s">
        <v>503</v>
      </c>
      <c r="H32" s="55" t="s">
        <v>503</v>
      </c>
    </row>
    <row r="33" spans="1:8" x14ac:dyDescent="0.2">
      <c r="A33" s="34" t="s">
        <v>143</v>
      </c>
      <c r="B33" s="34" t="s">
        <v>87</v>
      </c>
      <c r="C33" s="55">
        <v>276</v>
      </c>
      <c r="D33" s="55">
        <v>292</v>
      </c>
      <c r="E33" s="55">
        <v>155</v>
      </c>
      <c r="F33" s="55">
        <v>271</v>
      </c>
      <c r="G33" s="55">
        <v>158</v>
      </c>
      <c r="H33" s="55">
        <v>155</v>
      </c>
    </row>
    <row r="34" spans="1:8" x14ac:dyDescent="0.2">
      <c r="A34" s="34" t="s">
        <v>143</v>
      </c>
      <c r="B34" s="34" t="s">
        <v>83</v>
      </c>
      <c r="C34" s="55">
        <v>270</v>
      </c>
      <c r="D34" s="55">
        <v>280</v>
      </c>
      <c r="E34" s="55">
        <v>155</v>
      </c>
      <c r="F34" s="55">
        <v>299</v>
      </c>
      <c r="G34" s="55" t="s">
        <v>503</v>
      </c>
      <c r="H34" s="55">
        <v>145</v>
      </c>
    </row>
    <row r="35" spans="1:8" x14ac:dyDescent="0.2">
      <c r="A35" s="34" t="s">
        <v>143</v>
      </c>
      <c r="B35" s="34" t="s">
        <v>88</v>
      </c>
      <c r="C35" s="55">
        <v>300</v>
      </c>
      <c r="D35" s="55">
        <v>313</v>
      </c>
      <c r="E35" s="55">
        <v>177</v>
      </c>
      <c r="F35" s="55">
        <v>325</v>
      </c>
      <c r="G35" s="55" t="s">
        <v>503</v>
      </c>
      <c r="H35" s="55">
        <v>142</v>
      </c>
    </row>
    <row r="36" spans="1:8" x14ac:dyDescent="0.2">
      <c r="A36" s="34" t="s">
        <v>143</v>
      </c>
      <c r="B36" s="34" t="s">
        <v>89</v>
      </c>
      <c r="C36" s="55">
        <v>273</v>
      </c>
      <c r="D36" s="55">
        <v>297</v>
      </c>
      <c r="E36" s="55">
        <v>107</v>
      </c>
      <c r="F36" s="55">
        <v>352</v>
      </c>
      <c r="G36" s="55" t="s">
        <v>503</v>
      </c>
      <c r="H36" s="55" t="s">
        <v>503</v>
      </c>
    </row>
    <row r="37" spans="1:8" x14ac:dyDescent="0.2">
      <c r="A37" s="34" t="s">
        <v>143</v>
      </c>
      <c r="B37" s="34" t="s">
        <v>90</v>
      </c>
      <c r="C37" s="55">
        <v>302</v>
      </c>
      <c r="D37" s="55">
        <v>307</v>
      </c>
      <c r="E37" s="55" t="s">
        <v>503</v>
      </c>
      <c r="F37" s="55" t="s">
        <v>503</v>
      </c>
      <c r="G37" s="55" t="s">
        <v>503</v>
      </c>
      <c r="H37" s="55" t="s">
        <v>503</v>
      </c>
    </row>
    <row r="38" spans="1:8" x14ac:dyDescent="0.2">
      <c r="A38" s="34" t="s">
        <v>143</v>
      </c>
      <c r="B38" s="34" t="s">
        <v>91</v>
      </c>
      <c r="C38" s="55">
        <v>317</v>
      </c>
      <c r="D38" s="55">
        <v>314</v>
      </c>
      <c r="E38" s="55" t="s">
        <v>503</v>
      </c>
      <c r="F38" s="55" t="s">
        <v>503</v>
      </c>
      <c r="G38" s="55" t="s">
        <v>503</v>
      </c>
      <c r="H38" s="55" t="s">
        <v>503</v>
      </c>
    </row>
    <row r="39" spans="1:8" x14ac:dyDescent="0.2">
      <c r="A39" s="34" t="s">
        <v>143</v>
      </c>
      <c r="B39" s="34" t="s">
        <v>92</v>
      </c>
      <c r="C39" s="55">
        <v>298</v>
      </c>
      <c r="D39" s="55" t="s">
        <v>503</v>
      </c>
      <c r="E39" s="55" t="s">
        <v>503</v>
      </c>
      <c r="F39" s="55" t="s">
        <v>503</v>
      </c>
      <c r="G39" s="55" t="s">
        <v>503</v>
      </c>
      <c r="H39" s="55" t="s">
        <v>503</v>
      </c>
    </row>
    <row r="40" spans="1:8" x14ac:dyDescent="0.2">
      <c r="A40" s="34" t="s">
        <v>143</v>
      </c>
      <c r="B40" s="34" t="s">
        <v>528</v>
      </c>
      <c r="C40" s="55">
        <v>298</v>
      </c>
      <c r="D40" s="55">
        <v>297</v>
      </c>
      <c r="E40" s="55" t="s">
        <v>503</v>
      </c>
      <c r="F40" s="55" t="s">
        <v>503</v>
      </c>
      <c r="G40" s="55" t="s">
        <v>503</v>
      </c>
      <c r="H40" s="55" t="s">
        <v>503</v>
      </c>
    </row>
    <row r="41" spans="1:8" x14ac:dyDescent="0.2">
      <c r="A41" s="34" t="s">
        <v>143</v>
      </c>
      <c r="B41" s="34" t="s">
        <v>144</v>
      </c>
      <c r="C41" s="55">
        <v>290</v>
      </c>
      <c r="D41" s="55">
        <v>299</v>
      </c>
      <c r="E41" s="55">
        <v>181</v>
      </c>
      <c r="F41" s="55">
        <v>306</v>
      </c>
      <c r="G41" s="55" t="s">
        <v>503</v>
      </c>
      <c r="H41" s="55" t="s">
        <v>503</v>
      </c>
    </row>
    <row r="42" spans="1:8" x14ac:dyDescent="0.2">
      <c r="A42" s="34" t="s">
        <v>143</v>
      </c>
      <c r="B42" s="34" t="s">
        <v>93</v>
      </c>
      <c r="C42" s="55">
        <v>261</v>
      </c>
      <c r="D42" s="55" t="s">
        <v>503</v>
      </c>
      <c r="E42" s="55" t="s">
        <v>503</v>
      </c>
      <c r="F42" s="55" t="s">
        <v>503</v>
      </c>
      <c r="G42" s="55" t="s">
        <v>503</v>
      </c>
      <c r="H42" s="55" t="s">
        <v>503</v>
      </c>
    </row>
    <row r="43" spans="1:8" x14ac:dyDescent="0.2">
      <c r="A43" s="34" t="s">
        <v>143</v>
      </c>
      <c r="B43" s="34" t="s">
        <v>94</v>
      </c>
      <c r="C43" s="55">
        <v>283</v>
      </c>
      <c r="D43" s="55">
        <v>295</v>
      </c>
      <c r="E43" s="55" t="s">
        <v>503</v>
      </c>
      <c r="F43" s="55" t="s">
        <v>503</v>
      </c>
      <c r="G43" s="55" t="s">
        <v>503</v>
      </c>
      <c r="H43" s="55" t="s">
        <v>503</v>
      </c>
    </row>
    <row r="44" spans="1:8" x14ac:dyDescent="0.2">
      <c r="A44" s="34" t="s">
        <v>143</v>
      </c>
      <c r="B44" s="34" t="s">
        <v>95</v>
      </c>
      <c r="C44" s="55">
        <v>283</v>
      </c>
      <c r="D44" s="55">
        <v>287</v>
      </c>
      <c r="E44" s="55" t="s">
        <v>503</v>
      </c>
      <c r="F44" s="55">
        <v>325</v>
      </c>
      <c r="G44" s="55" t="s">
        <v>503</v>
      </c>
      <c r="H44" s="55" t="s">
        <v>503</v>
      </c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5" t="s">
        <v>501</v>
      </c>
    </row>
    <row r="47" spans="1:8" x14ac:dyDescent="0.2">
      <c r="A47" s="25" t="s">
        <v>481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baseColWidth="10" defaultRowHeight="12.75" x14ac:dyDescent="0.2"/>
  <sheetData>
    <row r="1" spans="1:2" x14ac:dyDescent="0.2">
      <c r="B1" s="23" t="s">
        <v>479</v>
      </c>
    </row>
    <row r="2" spans="1:2" x14ac:dyDescent="0.2">
      <c r="A2" t="s">
        <v>80</v>
      </c>
    </row>
    <row r="3" spans="1:2" x14ac:dyDescent="0.2">
      <c r="B3" s="1" t="s">
        <v>500</v>
      </c>
    </row>
    <row r="4" spans="1:2" x14ac:dyDescent="0.2">
      <c r="A4" t="s">
        <v>146</v>
      </c>
    </row>
    <row r="5" spans="1:2" x14ac:dyDescent="0.2">
      <c r="B5" s="1" t="s">
        <v>500</v>
      </c>
    </row>
    <row r="6" spans="1:2" x14ac:dyDescent="0.2">
      <c r="A6" t="s">
        <v>149</v>
      </c>
    </row>
    <row r="7" spans="1:2" x14ac:dyDescent="0.2">
      <c r="B7" s="1" t="s">
        <v>500</v>
      </c>
    </row>
    <row r="8" spans="1:2" x14ac:dyDescent="0.2">
      <c r="A8" t="s">
        <v>154</v>
      </c>
    </row>
    <row r="9" spans="1:2" x14ac:dyDescent="0.2">
      <c r="B9" s="1" t="s">
        <v>500</v>
      </c>
    </row>
    <row r="10" spans="1:2" x14ac:dyDescent="0.2">
      <c r="A10" t="s">
        <v>159</v>
      </c>
    </row>
    <row r="11" spans="1:2" x14ac:dyDescent="0.2">
      <c r="B11" s="1" t="s">
        <v>500</v>
      </c>
    </row>
    <row r="12" spans="1:2" x14ac:dyDescent="0.2">
      <c r="A12" t="s">
        <v>161</v>
      </c>
    </row>
    <row r="13" spans="1:2" x14ac:dyDescent="0.2">
      <c r="B13" s="1" t="s">
        <v>500</v>
      </c>
    </row>
    <row r="14" spans="1:2" x14ac:dyDescent="0.2">
      <c r="A14" t="s">
        <v>168</v>
      </c>
    </row>
    <row r="15" spans="1:2" x14ac:dyDescent="0.2">
      <c r="B15" s="1" t="s">
        <v>500</v>
      </c>
    </row>
    <row r="16" spans="1:2" x14ac:dyDescent="0.2">
      <c r="A16" t="s">
        <v>174</v>
      </c>
    </row>
    <row r="17" spans="1:2" x14ac:dyDescent="0.2">
      <c r="B17" s="1" t="s">
        <v>500</v>
      </c>
    </row>
    <row r="18" spans="1:2" x14ac:dyDescent="0.2">
      <c r="A18" t="s">
        <v>179</v>
      </c>
    </row>
    <row r="19" spans="1:2" x14ac:dyDescent="0.2">
      <c r="B19" s="1" t="s">
        <v>500</v>
      </c>
    </row>
    <row r="20" spans="1:2" x14ac:dyDescent="0.2">
      <c r="A20" t="s">
        <v>184</v>
      </c>
    </row>
    <row r="21" spans="1:2" x14ac:dyDescent="0.2">
      <c r="B21" s="1" t="s">
        <v>500</v>
      </c>
    </row>
    <row r="22" spans="1:2" x14ac:dyDescent="0.2">
      <c r="A22" t="s">
        <v>186</v>
      </c>
    </row>
    <row r="23" spans="1:2" x14ac:dyDescent="0.2">
      <c r="B23" s="1" t="s">
        <v>500</v>
      </c>
    </row>
    <row r="24" spans="1:2" x14ac:dyDescent="0.2">
      <c r="A24" t="s">
        <v>187</v>
      </c>
    </row>
    <row r="25" spans="1:2" x14ac:dyDescent="0.2">
      <c r="B25" s="1" t="s">
        <v>500</v>
      </c>
    </row>
    <row r="26" spans="1:2" x14ac:dyDescent="0.2">
      <c r="A26" t="s">
        <v>198</v>
      </c>
    </row>
    <row r="27" spans="1:2" x14ac:dyDescent="0.2">
      <c r="B27" s="1" t="s">
        <v>500</v>
      </c>
    </row>
    <row r="28" spans="1:2" x14ac:dyDescent="0.2">
      <c r="A28" t="s">
        <v>200</v>
      </c>
    </row>
    <row r="29" spans="1:2" x14ac:dyDescent="0.2">
      <c r="B29" s="1" t="s">
        <v>500</v>
      </c>
    </row>
    <row r="30" spans="1:2" x14ac:dyDescent="0.2">
      <c r="A30" t="s">
        <v>201</v>
      </c>
    </row>
    <row r="31" spans="1:2" x14ac:dyDescent="0.2">
      <c r="B31" s="1" t="s">
        <v>500</v>
      </c>
    </row>
    <row r="32" spans="1:2" x14ac:dyDescent="0.2">
      <c r="A32" t="s">
        <v>207</v>
      </c>
    </row>
    <row r="33" spans="1:3" x14ac:dyDescent="0.2">
      <c r="B33" s="1" t="s">
        <v>500</v>
      </c>
    </row>
    <row r="34" spans="1:3" x14ac:dyDescent="0.2">
      <c r="A34" t="s">
        <v>208</v>
      </c>
    </row>
    <row r="35" spans="1:3" x14ac:dyDescent="0.2">
      <c r="B35" s="1" t="s">
        <v>500</v>
      </c>
    </row>
    <row r="36" spans="1:3" x14ac:dyDescent="0.2">
      <c r="A36" t="s">
        <v>209</v>
      </c>
    </row>
    <row r="37" spans="1:3" x14ac:dyDescent="0.2">
      <c r="B37" s="1" t="s">
        <v>500</v>
      </c>
    </row>
    <row r="38" spans="1:3" x14ac:dyDescent="0.2">
      <c r="A38" t="s">
        <v>213</v>
      </c>
    </row>
    <row r="39" spans="1:3" x14ac:dyDescent="0.2">
      <c r="B39" s="1" t="s">
        <v>500</v>
      </c>
    </row>
    <row r="41" spans="1:3" x14ac:dyDescent="0.2">
      <c r="B41" s="23" t="s">
        <v>480</v>
      </c>
    </row>
    <row r="42" spans="1:3" x14ac:dyDescent="0.2">
      <c r="A42" s="60" t="s">
        <v>215</v>
      </c>
      <c r="B42" s="60"/>
      <c r="C42" s="60"/>
    </row>
    <row r="43" spans="1:3" x14ac:dyDescent="0.2">
      <c r="A43" s="60" t="s">
        <v>497</v>
      </c>
      <c r="B43" s="60"/>
    </row>
    <row r="44" spans="1:3" x14ac:dyDescent="0.2">
      <c r="A44" s="60" t="s">
        <v>498</v>
      </c>
      <c r="B44" s="60"/>
    </row>
    <row r="45" spans="1:3" x14ac:dyDescent="0.2">
      <c r="A45" s="1" t="s">
        <v>499</v>
      </c>
    </row>
  </sheetData>
  <mergeCells count="3">
    <mergeCell ref="A42:C42"/>
    <mergeCell ref="A43:B43"/>
    <mergeCell ref="A44:B44"/>
  </mergeCells>
  <phoneticPr fontId="5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62" t="s">
        <v>602</v>
      </c>
      <c r="B1" s="62"/>
      <c r="C1" s="62"/>
      <c r="D1" s="62"/>
      <c r="E1" s="62"/>
    </row>
    <row r="2" spans="1:5" x14ac:dyDescent="0.2">
      <c r="A2" s="62" t="s">
        <v>603</v>
      </c>
      <c r="B2" s="62"/>
      <c r="C2" s="62"/>
      <c r="D2" s="62"/>
      <c r="E2" s="62"/>
    </row>
    <row r="3" spans="1:5" x14ac:dyDescent="0.2">
      <c r="A3" s="40"/>
      <c r="B3" s="40"/>
      <c r="C3" s="40"/>
      <c r="D3" s="40"/>
      <c r="E3" s="40"/>
    </row>
    <row r="4" spans="1:5" x14ac:dyDescent="0.2">
      <c r="A4" s="34"/>
      <c r="B4" s="34"/>
      <c r="C4" s="34"/>
      <c r="D4" s="35" t="s">
        <v>493</v>
      </c>
      <c r="E4" s="35" t="s">
        <v>145</v>
      </c>
    </row>
    <row r="5" spans="1:5" ht="25.5" x14ac:dyDescent="0.2">
      <c r="A5" s="31" t="s">
        <v>116</v>
      </c>
      <c r="B5" s="31" t="s">
        <v>534</v>
      </c>
      <c r="C5" s="31" t="s">
        <v>210</v>
      </c>
      <c r="D5" s="31" t="s">
        <v>211</v>
      </c>
      <c r="E5" s="31" t="s">
        <v>212</v>
      </c>
    </row>
    <row r="6" spans="1:5" x14ac:dyDescent="0.2">
      <c r="A6" s="34" t="s">
        <v>121</v>
      </c>
      <c r="B6" s="34" t="s">
        <v>81</v>
      </c>
      <c r="C6" s="54">
        <v>587.51</v>
      </c>
      <c r="D6" s="54">
        <v>1919.42</v>
      </c>
      <c r="E6" s="54">
        <v>30.61</v>
      </c>
    </row>
    <row r="7" spans="1:5" x14ac:dyDescent="0.2">
      <c r="A7" s="34" t="s">
        <v>122</v>
      </c>
      <c r="B7" s="34" t="s">
        <v>123</v>
      </c>
      <c r="C7" s="54">
        <v>611.20000000000005</v>
      </c>
      <c r="D7" s="54">
        <v>2258.33</v>
      </c>
      <c r="E7" s="54">
        <v>27.06</v>
      </c>
    </row>
    <row r="8" spans="1:5" x14ac:dyDescent="0.2">
      <c r="A8" s="34" t="s">
        <v>124</v>
      </c>
      <c r="B8" s="34" t="s">
        <v>125</v>
      </c>
      <c r="C8" s="54">
        <v>500.24</v>
      </c>
      <c r="D8" s="54">
        <v>1670.5</v>
      </c>
      <c r="E8" s="54">
        <v>29.95</v>
      </c>
    </row>
    <row r="9" spans="1:5" x14ac:dyDescent="0.2">
      <c r="A9" s="34" t="s">
        <v>124</v>
      </c>
      <c r="B9" s="34" t="s">
        <v>126</v>
      </c>
      <c r="C9" s="54">
        <v>480.09</v>
      </c>
      <c r="D9" s="54">
        <v>1818.28</v>
      </c>
      <c r="E9" s="54">
        <v>26.4</v>
      </c>
    </row>
    <row r="10" spans="1:5" x14ac:dyDescent="0.2">
      <c r="A10" s="34" t="s">
        <v>124</v>
      </c>
      <c r="B10" s="34" t="s">
        <v>127</v>
      </c>
      <c r="C10" s="54">
        <v>437.54</v>
      </c>
      <c r="D10" s="54">
        <v>1950.37</v>
      </c>
      <c r="E10" s="54">
        <v>22.43</v>
      </c>
    </row>
    <row r="11" spans="1:5" x14ac:dyDescent="0.2">
      <c r="A11" s="34" t="s">
        <v>124</v>
      </c>
      <c r="B11" s="34" t="s">
        <v>128</v>
      </c>
      <c r="C11" s="54">
        <v>760.89</v>
      </c>
      <c r="D11" s="54">
        <v>1864.97</v>
      </c>
      <c r="E11" s="54">
        <v>40.799999999999997</v>
      </c>
    </row>
    <row r="12" spans="1:5" x14ac:dyDescent="0.2">
      <c r="A12" s="34" t="s">
        <v>124</v>
      </c>
      <c r="B12" s="34" t="s">
        <v>129</v>
      </c>
      <c r="C12" s="54">
        <v>490.81</v>
      </c>
      <c r="D12" s="54">
        <v>1624.41</v>
      </c>
      <c r="E12" s="54">
        <v>30.21</v>
      </c>
    </row>
    <row r="13" spans="1:5" x14ac:dyDescent="0.2">
      <c r="A13" s="34" t="s">
        <v>124</v>
      </c>
      <c r="B13" s="34" t="s">
        <v>130</v>
      </c>
      <c r="C13" s="54">
        <v>479.47</v>
      </c>
      <c r="D13" s="54">
        <v>1836.92</v>
      </c>
      <c r="E13" s="54">
        <v>26.1</v>
      </c>
    </row>
    <row r="14" spans="1:5" x14ac:dyDescent="0.2">
      <c r="A14" s="34" t="s">
        <v>124</v>
      </c>
      <c r="B14" s="34" t="s">
        <v>158</v>
      </c>
      <c r="C14" s="54">
        <v>438.06</v>
      </c>
      <c r="D14" s="54">
        <v>1717.84</v>
      </c>
      <c r="E14" s="54">
        <v>25.5</v>
      </c>
    </row>
    <row r="15" spans="1:5" x14ac:dyDescent="0.2">
      <c r="A15" s="34" t="s">
        <v>124</v>
      </c>
      <c r="B15" s="34" t="s">
        <v>502</v>
      </c>
      <c r="C15" s="54">
        <v>425.88</v>
      </c>
      <c r="D15" s="54">
        <v>1677.59</v>
      </c>
      <c r="E15" s="54">
        <v>25.39</v>
      </c>
    </row>
    <row r="16" spans="1:5" x14ac:dyDescent="0.2">
      <c r="A16" s="34" t="s">
        <v>124</v>
      </c>
      <c r="B16" s="34" t="s">
        <v>131</v>
      </c>
      <c r="C16" s="54">
        <v>719.42</v>
      </c>
      <c r="D16" s="54">
        <v>2050.91</v>
      </c>
      <c r="E16" s="54">
        <v>35.08</v>
      </c>
    </row>
    <row r="17" spans="1:5" x14ac:dyDescent="0.2">
      <c r="A17" s="34" t="s">
        <v>124</v>
      </c>
      <c r="B17" s="34" t="s">
        <v>132</v>
      </c>
      <c r="C17" s="54">
        <v>353.37</v>
      </c>
      <c r="D17" s="54">
        <v>1553.8</v>
      </c>
      <c r="E17" s="54">
        <v>22.74</v>
      </c>
    </row>
    <row r="18" spans="1:5" x14ac:dyDescent="0.2">
      <c r="A18" s="34" t="s">
        <v>124</v>
      </c>
      <c r="B18" s="34" t="s">
        <v>133</v>
      </c>
      <c r="C18" s="54">
        <v>463.36</v>
      </c>
      <c r="D18" s="54">
        <v>1703.09</v>
      </c>
      <c r="E18" s="54">
        <v>27.21</v>
      </c>
    </row>
    <row r="19" spans="1:5" x14ac:dyDescent="0.2">
      <c r="A19" s="34" t="s">
        <v>124</v>
      </c>
      <c r="B19" s="34" t="s">
        <v>134</v>
      </c>
      <c r="C19" s="54">
        <v>829.34</v>
      </c>
      <c r="D19" s="54">
        <v>2313.2800000000002</v>
      </c>
      <c r="E19" s="54">
        <v>35.85</v>
      </c>
    </row>
    <row r="20" spans="1:5" x14ac:dyDescent="0.2">
      <c r="A20" s="34" t="s">
        <v>124</v>
      </c>
      <c r="B20" s="34" t="s">
        <v>135</v>
      </c>
      <c r="C20" s="54">
        <v>408.41</v>
      </c>
      <c r="D20" s="54">
        <v>1683.59</v>
      </c>
      <c r="E20" s="54">
        <v>24.26</v>
      </c>
    </row>
    <row r="21" spans="1:5" x14ac:dyDescent="0.2">
      <c r="A21" s="34" t="s">
        <v>124</v>
      </c>
      <c r="B21" s="34" t="s">
        <v>136</v>
      </c>
      <c r="C21" s="54">
        <v>531.6</v>
      </c>
      <c r="D21" s="54">
        <v>2082.1799999999998</v>
      </c>
      <c r="E21" s="54">
        <v>25.53</v>
      </c>
    </row>
    <row r="22" spans="1:5" x14ac:dyDescent="0.2">
      <c r="A22" s="34" t="s">
        <v>124</v>
      </c>
      <c r="B22" s="34" t="s">
        <v>137</v>
      </c>
      <c r="C22" s="54">
        <v>430.89</v>
      </c>
      <c r="D22" s="54">
        <v>1731.01</v>
      </c>
      <c r="E22" s="54">
        <v>24.89</v>
      </c>
    </row>
    <row r="23" spans="1:5" x14ac:dyDescent="0.2">
      <c r="A23" s="34" t="s">
        <v>124</v>
      </c>
      <c r="B23" s="34" t="s">
        <v>527</v>
      </c>
      <c r="C23" s="54">
        <v>460.69</v>
      </c>
      <c r="D23" s="54">
        <v>1706.66</v>
      </c>
      <c r="E23" s="54">
        <v>26.99</v>
      </c>
    </row>
    <row r="25" spans="1:5" x14ac:dyDescent="0.2">
      <c r="A25" s="25" t="s">
        <v>501</v>
      </c>
    </row>
    <row r="26" spans="1:5" x14ac:dyDescent="0.2">
      <c r="A26" s="25" t="s">
        <v>481</v>
      </c>
    </row>
  </sheetData>
  <mergeCells count="2">
    <mergeCell ref="A2:E2"/>
    <mergeCell ref="A1:E1"/>
  </mergeCells>
  <phoneticPr fontId="5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62" t="s">
        <v>604</v>
      </c>
      <c r="B1" s="62"/>
      <c r="C1" s="62"/>
      <c r="D1" s="34"/>
    </row>
    <row r="2" spans="1:4" x14ac:dyDescent="0.2">
      <c r="A2" s="62" t="s">
        <v>605</v>
      </c>
      <c r="B2" s="62"/>
      <c r="C2" s="62"/>
      <c r="D2" s="34"/>
    </row>
    <row r="3" spans="1:4" x14ac:dyDescent="0.2">
      <c r="A3" s="37"/>
      <c r="B3" s="37"/>
      <c r="C3" s="37"/>
      <c r="D3" s="34"/>
    </row>
    <row r="4" spans="1:4" x14ac:dyDescent="0.2">
      <c r="A4" s="34"/>
      <c r="B4" s="34"/>
      <c r="C4" s="35" t="s">
        <v>493</v>
      </c>
      <c r="D4" s="35" t="s">
        <v>145</v>
      </c>
    </row>
    <row r="5" spans="1:4" ht="25.5" x14ac:dyDescent="0.2">
      <c r="A5" s="31" t="s">
        <v>116</v>
      </c>
      <c r="B5" s="31" t="s">
        <v>117</v>
      </c>
      <c r="C5" s="31" t="s">
        <v>214</v>
      </c>
      <c r="D5" s="34"/>
    </row>
    <row r="6" spans="1:4" x14ac:dyDescent="0.2">
      <c r="A6" s="34" t="s">
        <v>121</v>
      </c>
      <c r="B6" s="34" t="s">
        <v>81</v>
      </c>
      <c r="C6" s="57">
        <v>2.4700000000000002</v>
      </c>
      <c r="D6" s="34"/>
    </row>
    <row r="7" spans="1:4" x14ac:dyDescent="0.2">
      <c r="A7" s="34" t="s">
        <v>122</v>
      </c>
      <c r="B7" s="34" t="s">
        <v>123</v>
      </c>
      <c r="C7" s="57">
        <v>1.79</v>
      </c>
      <c r="D7" s="34"/>
    </row>
    <row r="8" spans="1:4" x14ac:dyDescent="0.2">
      <c r="A8" s="34" t="s">
        <v>124</v>
      </c>
      <c r="B8" s="34" t="s">
        <v>125</v>
      </c>
      <c r="C8" s="57">
        <v>2.5099999999999998</v>
      </c>
      <c r="D8" s="34"/>
    </row>
    <row r="9" spans="1:4" x14ac:dyDescent="0.2">
      <c r="A9" s="34" t="s">
        <v>124</v>
      </c>
      <c r="B9" s="34" t="s">
        <v>126</v>
      </c>
      <c r="C9" s="57">
        <v>2.44</v>
      </c>
      <c r="D9" s="34"/>
    </row>
    <row r="10" spans="1:4" x14ac:dyDescent="0.2">
      <c r="A10" s="34" t="s">
        <v>124</v>
      </c>
      <c r="B10" s="34" t="s">
        <v>127</v>
      </c>
      <c r="C10" s="57">
        <v>2.36</v>
      </c>
      <c r="D10" s="34"/>
    </row>
    <row r="11" spans="1:4" x14ac:dyDescent="0.2">
      <c r="A11" s="34" t="s">
        <v>124</v>
      </c>
      <c r="B11" s="34" t="s">
        <v>128</v>
      </c>
      <c r="C11" s="57">
        <v>2.52</v>
      </c>
      <c r="D11" s="34"/>
    </row>
    <row r="12" spans="1:4" x14ac:dyDescent="0.2">
      <c r="A12" s="34" t="s">
        <v>124</v>
      </c>
      <c r="B12" s="34" t="s">
        <v>129</v>
      </c>
      <c r="C12" s="57">
        <v>2.7</v>
      </c>
      <c r="D12" s="34"/>
    </row>
    <row r="13" spans="1:4" x14ac:dyDescent="0.2">
      <c r="A13" s="34" t="s">
        <v>124</v>
      </c>
      <c r="B13" s="34" t="s">
        <v>130</v>
      </c>
      <c r="C13" s="57">
        <v>2.3199999999999998</v>
      </c>
      <c r="D13" s="34"/>
    </row>
    <row r="14" spans="1:4" x14ac:dyDescent="0.2">
      <c r="A14" s="34" t="s">
        <v>124</v>
      </c>
      <c r="B14" s="34" t="s">
        <v>158</v>
      </c>
      <c r="C14" s="57">
        <v>2.48</v>
      </c>
      <c r="D14" s="34"/>
    </row>
    <row r="15" spans="1:4" x14ac:dyDescent="0.2">
      <c r="A15" s="34" t="s">
        <v>124</v>
      </c>
      <c r="B15" s="34" t="s">
        <v>502</v>
      </c>
      <c r="C15" s="57">
        <v>2.5</v>
      </c>
      <c r="D15" s="34"/>
    </row>
    <row r="16" spans="1:4" x14ac:dyDescent="0.2">
      <c r="A16" s="34" t="s">
        <v>124</v>
      </c>
      <c r="B16" s="34" t="s">
        <v>131</v>
      </c>
      <c r="C16" s="57">
        <v>2.71</v>
      </c>
      <c r="D16" s="34"/>
    </row>
    <row r="17" spans="1:4" x14ac:dyDescent="0.2">
      <c r="A17" s="34" t="s">
        <v>124</v>
      </c>
      <c r="B17" s="34" t="s">
        <v>132</v>
      </c>
      <c r="C17" s="57">
        <v>2.44</v>
      </c>
      <c r="D17" s="34"/>
    </row>
    <row r="18" spans="1:4" x14ac:dyDescent="0.2">
      <c r="A18" s="34" t="s">
        <v>124</v>
      </c>
      <c r="B18" s="34" t="s">
        <v>133</v>
      </c>
      <c r="C18" s="57">
        <v>2.61</v>
      </c>
      <c r="D18" s="34"/>
    </row>
    <row r="19" spans="1:4" x14ac:dyDescent="0.2">
      <c r="A19" s="34" t="s">
        <v>124</v>
      </c>
      <c r="B19" s="34" t="s">
        <v>134</v>
      </c>
      <c r="C19" s="57">
        <v>2.25</v>
      </c>
      <c r="D19" s="34"/>
    </row>
    <row r="20" spans="1:4" x14ac:dyDescent="0.2">
      <c r="A20" s="34" t="s">
        <v>124</v>
      </c>
      <c r="B20" s="34" t="s">
        <v>135</v>
      </c>
      <c r="C20" s="57">
        <v>2.59</v>
      </c>
      <c r="D20" s="34"/>
    </row>
    <row r="21" spans="1:4" x14ac:dyDescent="0.2">
      <c r="A21" s="34" t="s">
        <v>124</v>
      </c>
      <c r="B21" s="34" t="s">
        <v>136</v>
      </c>
      <c r="C21" s="57">
        <v>2.16</v>
      </c>
      <c r="D21" s="34"/>
    </row>
    <row r="22" spans="1:4" x14ac:dyDescent="0.2">
      <c r="A22" s="34" t="s">
        <v>124</v>
      </c>
      <c r="B22" s="34" t="s">
        <v>137</v>
      </c>
      <c r="C22" s="57">
        <v>2.41</v>
      </c>
      <c r="D22" s="34"/>
    </row>
    <row r="23" spans="1:4" x14ac:dyDescent="0.2">
      <c r="A23" s="34" t="s">
        <v>124</v>
      </c>
      <c r="B23" s="34" t="s">
        <v>527</v>
      </c>
      <c r="C23" s="57">
        <v>2.56</v>
      </c>
      <c r="D23" s="34"/>
    </row>
    <row r="24" spans="1:4" x14ac:dyDescent="0.2">
      <c r="A24" s="33" t="s">
        <v>505</v>
      </c>
      <c r="B24" s="33" t="s">
        <v>140</v>
      </c>
      <c r="C24" s="57">
        <v>1.84</v>
      </c>
      <c r="D24" s="34"/>
    </row>
    <row r="25" spans="1:4" x14ac:dyDescent="0.2">
      <c r="A25" s="33" t="s">
        <v>505</v>
      </c>
      <c r="B25" s="33" t="s">
        <v>141</v>
      </c>
      <c r="C25" s="57">
        <v>1.76</v>
      </c>
      <c r="D25" s="34"/>
    </row>
    <row r="26" spans="1:4" x14ac:dyDescent="0.2">
      <c r="A26" s="33" t="s">
        <v>505</v>
      </c>
      <c r="B26" s="33" t="s">
        <v>142</v>
      </c>
      <c r="C26" s="57">
        <v>1.8</v>
      </c>
      <c r="D26" s="34"/>
    </row>
    <row r="28" spans="1:4" x14ac:dyDescent="0.2">
      <c r="A28" s="25" t="s">
        <v>501</v>
      </c>
    </row>
    <row r="29" spans="1:4" x14ac:dyDescent="0.2">
      <c r="A29" s="25" t="s">
        <v>481</v>
      </c>
    </row>
  </sheetData>
  <mergeCells count="2">
    <mergeCell ref="A2:C2"/>
    <mergeCell ref="A1:C1"/>
  </mergeCells>
  <phoneticPr fontId="5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493</v>
      </c>
      <c r="E2" s="1" t="s">
        <v>145</v>
      </c>
    </row>
    <row r="4" spans="2:5" x14ac:dyDescent="0.2">
      <c r="B4" s="8"/>
      <c r="C4" s="5"/>
    </row>
    <row r="5" spans="2:5" x14ac:dyDescent="0.2">
      <c r="B5" s="63" t="s">
        <v>463</v>
      </c>
      <c r="C5" s="6" t="s">
        <v>216</v>
      </c>
    </row>
    <row r="6" spans="2:5" x14ac:dyDescent="0.2">
      <c r="B6" s="63"/>
      <c r="C6" s="6" t="s">
        <v>217</v>
      </c>
    </row>
    <row r="7" spans="2:5" x14ac:dyDescent="0.2">
      <c r="B7" s="63"/>
      <c r="C7" s="6" t="s">
        <v>218</v>
      </c>
    </row>
    <row r="8" spans="2:5" x14ac:dyDescent="0.2">
      <c r="B8" s="63"/>
      <c r="C8" s="6" t="s">
        <v>219</v>
      </c>
    </row>
    <row r="9" spans="2:5" x14ac:dyDescent="0.2">
      <c r="B9" s="63"/>
      <c r="C9" s="6" t="s">
        <v>220</v>
      </c>
    </row>
    <row r="10" spans="2:5" x14ac:dyDescent="0.2">
      <c r="B10" s="63"/>
      <c r="C10" s="6" t="s">
        <v>221</v>
      </c>
    </row>
    <row r="11" spans="2:5" x14ac:dyDescent="0.2">
      <c r="B11" s="63"/>
      <c r="C11" s="6" t="s">
        <v>222</v>
      </c>
    </row>
    <row r="12" spans="2:5" x14ac:dyDescent="0.2">
      <c r="B12" s="63"/>
      <c r="C12" s="6" t="s">
        <v>223</v>
      </c>
    </row>
    <row r="13" spans="2:5" x14ac:dyDescent="0.2">
      <c r="B13" s="63"/>
      <c r="C13" s="6" t="s">
        <v>224</v>
      </c>
    </row>
    <row r="14" spans="2:5" x14ac:dyDescent="0.2">
      <c r="B14" s="63"/>
      <c r="C14" s="6" t="s">
        <v>225</v>
      </c>
    </row>
    <row r="15" spans="2:5" x14ac:dyDescent="0.2">
      <c r="B15" s="63"/>
      <c r="C15" s="6" t="s">
        <v>226</v>
      </c>
    </row>
    <row r="16" spans="2:5" x14ac:dyDescent="0.2">
      <c r="B16" s="63"/>
      <c r="C16" s="6" t="s">
        <v>227</v>
      </c>
    </row>
    <row r="17" spans="2:3" x14ac:dyDescent="0.2">
      <c r="B17" s="63"/>
      <c r="C17" s="6" t="s">
        <v>228</v>
      </c>
    </row>
    <row r="18" spans="2:3" x14ac:dyDescent="0.2">
      <c r="B18" s="63"/>
      <c r="C18" s="6" t="s">
        <v>229</v>
      </c>
    </row>
    <row r="19" spans="2:3" x14ac:dyDescent="0.2">
      <c r="B19" s="63"/>
      <c r="C19" s="6" t="s">
        <v>230</v>
      </c>
    </row>
    <row r="20" spans="2:3" x14ac:dyDescent="0.2">
      <c r="B20" s="63"/>
      <c r="C20" s="6" t="s">
        <v>231</v>
      </c>
    </row>
    <row r="21" spans="2:3" x14ac:dyDescent="0.2">
      <c r="B21" s="63"/>
      <c r="C21" s="6" t="s">
        <v>232</v>
      </c>
    </row>
    <row r="22" spans="2:3" x14ac:dyDescent="0.2">
      <c r="B22" s="63"/>
      <c r="C22" s="6" t="s">
        <v>233</v>
      </c>
    </row>
    <row r="23" spans="2:3" x14ac:dyDescent="0.2">
      <c r="B23" s="63"/>
      <c r="C23" s="6" t="s">
        <v>234</v>
      </c>
    </row>
    <row r="24" spans="2:3" x14ac:dyDescent="0.2">
      <c r="B24" s="63"/>
      <c r="C24" s="6" t="s">
        <v>235</v>
      </c>
    </row>
    <row r="25" spans="2:3" x14ac:dyDescent="0.2">
      <c r="B25" s="63"/>
      <c r="C25" s="6" t="s">
        <v>236</v>
      </c>
    </row>
    <row r="26" spans="2:3" x14ac:dyDescent="0.2">
      <c r="B26" s="63"/>
      <c r="C26" s="6" t="s">
        <v>237</v>
      </c>
    </row>
    <row r="27" spans="2:3" x14ac:dyDescent="0.2">
      <c r="B27" s="63"/>
      <c r="C27" s="6" t="s">
        <v>238</v>
      </c>
    </row>
    <row r="28" spans="2:3" x14ac:dyDescent="0.2">
      <c r="B28" s="63"/>
      <c r="C28" s="6" t="s">
        <v>239</v>
      </c>
    </row>
    <row r="29" spans="2:3" x14ac:dyDescent="0.2">
      <c r="B29" s="63"/>
      <c r="C29" s="6" t="s">
        <v>240</v>
      </c>
    </row>
    <row r="30" spans="2:3" x14ac:dyDescent="0.2">
      <c r="B30" s="63"/>
      <c r="C30" s="6" t="s">
        <v>241</v>
      </c>
    </row>
    <row r="31" spans="2:3" x14ac:dyDescent="0.2">
      <c r="B31" s="63"/>
      <c r="C31" s="6" t="s">
        <v>242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243</v>
      </c>
    </row>
    <row r="34" spans="2:3" x14ac:dyDescent="0.2">
      <c r="B34" s="63"/>
      <c r="C34" s="6" t="s">
        <v>244</v>
      </c>
    </row>
    <row r="35" spans="2:3" x14ac:dyDescent="0.2">
      <c r="B35" s="63"/>
      <c r="C35" s="6" t="s">
        <v>245</v>
      </c>
    </row>
    <row r="36" spans="2:3" x14ac:dyDescent="0.2">
      <c r="B36" s="63"/>
      <c r="C36" s="6" t="s">
        <v>246</v>
      </c>
    </row>
    <row r="37" spans="2:3" x14ac:dyDescent="0.2">
      <c r="B37" s="63" t="s">
        <v>86</v>
      </c>
      <c r="C37" s="6" t="s">
        <v>247</v>
      </c>
    </row>
    <row r="38" spans="2:3" x14ac:dyDescent="0.2">
      <c r="B38" s="63"/>
      <c r="C38" s="6" t="s">
        <v>248</v>
      </c>
    </row>
    <row r="39" spans="2:3" x14ac:dyDescent="0.2">
      <c r="B39" s="63"/>
      <c r="C39" s="6" t="s">
        <v>249</v>
      </c>
    </row>
    <row r="40" spans="2:3" x14ac:dyDescent="0.2">
      <c r="B40" s="63"/>
      <c r="C40" s="6" t="s">
        <v>250</v>
      </c>
    </row>
    <row r="41" spans="2:3" x14ac:dyDescent="0.2">
      <c r="B41" s="63"/>
      <c r="C41" s="6" t="s">
        <v>251</v>
      </c>
    </row>
    <row r="42" spans="2:3" x14ac:dyDescent="0.2">
      <c r="B42" s="63"/>
      <c r="C42" s="6" t="s">
        <v>252</v>
      </c>
    </row>
    <row r="43" spans="2:3" x14ac:dyDescent="0.2">
      <c r="B43" s="63"/>
      <c r="C43" s="6" t="s">
        <v>253</v>
      </c>
    </row>
    <row r="44" spans="2:3" x14ac:dyDescent="0.2">
      <c r="B44" s="63"/>
      <c r="C44" s="6" t="s">
        <v>254</v>
      </c>
    </row>
    <row r="45" spans="2:3" x14ac:dyDescent="0.2">
      <c r="B45" s="63"/>
      <c r="C45" s="6" t="s">
        <v>255</v>
      </c>
    </row>
    <row r="46" spans="2:3" x14ac:dyDescent="0.2">
      <c r="B46" s="63"/>
      <c r="C46" s="6" t="s">
        <v>256</v>
      </c>
    </row>
    <row r="47" spans="2:3" x14ac:dyDescent="0.2">
      <c r="B47" s="63" t="s">
        <v>257</v>
      </c>
      <c r="C47" s="6" t="s">
        <v>258</v>
      </c>
    </row>
    <row r="48" spans="2:3" x14ac:dyDescent="0.2">
      <c r="B48" s="63"/>
      <c r="C48" s="6" t="s">
        <v>259</v>
      </c>
    </row>
    <row r="49" spans="2:3" x14ac:dyDescent="0.2">
      <c r="B49" s="63"/>
      <c r="C49" s="6" t="s">
        <v>260</v>
      </c>
    </row>
    <row r="50" spans="2:3" x14ac:dyDescent="0.2">
      <c r="B50" s="63"/>
      <c r="C50" s="6" t="s">
        <v>261</v>
      </c>
    </row>
    <row r="51" spans="2:3" x14ac:dyDescent="0.2">
      <c r="B51" s="63"/>
      <c r="C51" s="6" t="s">
        <v>262</v>
      </c>
    </row>
    <row r="52" spans="2:3" x14ac:dyDescent="0.2">
      <c r="B52" s="63"/>
      <c r="C52" s="6" t="s">
        <v>263</v>
      </c>
    </row>
    <row r="53" spans="2:3" x14ac:dyDescent="0.2">
      <c r="B53" s="63"/>
      <c r="C53" s="6" t="s">
        <v>264</v>
      </c>
    </row>
    <row r="54" spans="2:3" x14ac:dyDescent="0.2">
      <c r="B54" s="63"/>
      <c r="C54" s="6" t="s">
        <v>265</v>
      </c>
    </row>
    <row r="55" spans="2:3" x14ac:dyDescent="0.2">
      <c r="B55" s="63"/>
      <c r="C55" s="6" t="s">
        <v>266</v>
      </c>
    </row>
    <row r="56" spans="2:3" x14ac:dyDescent="0.2">
      <c r="B56" s="63"/>
      <c r="C56" s="6" t="s">
        <v>267</v>
      </c>
    </row>
    <row r="57" spans="2:3" x14ac:dyDescent="0.2">
      <c r="B57" s="63"/>
      <c r="C57" s="6" t="s">
        <v>268</v>
      </c>
    </row>
    <row r="58" spans="2:3" x14ac:dyDescent="0.2">
      <c r="B58" s="63"/>
      <c r="C58" s="6" t="s">
        <v>269</v>
      </c>
    </row>
    <row r="59" spans="2:3" x14ac:dyDescent="0.2">
      <c r="B59" s="63"/>
      <c r="C59" s="6" t="s">
        <v>270</v>
      </c>
    </row>
    <row r="60" spans="2:3" x14ac:dyDescent="0.2">
      <c r="B60" s="63"/>
      <c r="C60" s="6" t="s">
        <v>271</v>
      </c>
    </row>
    <row r="61" spans="2:3" x14ac:dyDescent="0.2">
      <c r="B61" s="63"/>
      <c r="C61" s="6" t="s">
        <v>272</v>
      </c>
    </row>
    <row r="62" spans="2:3" x14ac:dyDescent="0.2">
      <c r="B62" s="63"/>
      <c r="C62" s="6" t="s">
        <v>273</v>
      </c>
    </row>
    <row r="63" spans="2:3" x14ac:dyDescent="0.2">
      <c r="B63" s="63"/>
      <c r="C63" s="6" t="s">
        <v>274</v>
      </c>
    </row>
    <row r="64" spans="2:3" x14ac:dyDescent="0.2">
      <c r="B64" s="63"/>
      <c r="C64" s="6" t="s">
        <v>275</v>
      </c>
    </row>
    <row r="65" spans="2:3" x14ac:dyDescent="0.2">
      <c r="B65" s="63"/>
      <c r="C65" s="6" t="s">
        <v>276</v>
      </c>
    </row>
    <row r="66" spans="2:3" x14ac:dyDescent="0.2">
      <c r="B66" s="63"/>
      <c r="C66" s="6" t="s">
        <v>277</v>
      </c>
    </row>
    <row r="67" spans="2:3" x14ac:dyDescent="0.2">
      <c r="B67" s="63"/>
      <c r="C67" s="6" t="s">
        <v>278</v>
      </c>
    </row>
    <row r="68" spans="2:3" x14ac:dyDescent="0.2">
      <c r="B68" s="63"/>
      <c r="C68" s="6" t="s">
        <v>279</v>
      </c>
    </row>
    <row r="69" spans="2:3" x14ac:dyDescent="0.2">
      <c r="B69" s="63" t="s">
        <v>464</v>
      </c>
      <c r="C69" s="6" t="s">
        <v>280</v>
      </c>
    </row>
    <row r="70" spans="2:3" x14ac:dyDescent="0.2">
      <c r="B70" s="63"/>
      <c r="C70" s="6" t="s">
        <v>281</v>
      </c>
    </row>
    <row r="71" spans="2:3" x14ac:dyDescent="0.2">
      <c r="B71" s="63"/>
      <c r="C71" s="6" t="s">
        <v>282</v>
      </c>
    </row>
    <row r="72" spans="2:3" x14ac:dyDescent="0.2">
      <c r="B72" s="63"/>
      <c r="C72" s="6" t="s">
        <v>283</v>
      </c>
    </row>
    <row r="73" spans="2:3" x14ac:dyDescent="0.2">
      <c r="B73" s="63"/>
      <c r="C73" s="6" t="s">
        <v>284</v>
      </c>
    </row>
    <row r="74" spans="2:3" x14ac:dyDescent="0.2">
      <c r="B74" s="63"/>
      <c r="C74" s="6" t="s">
        <v>285</v>
      </c>
    </row>
    <row r="75" spans="2:3" x14ac:dyDescent="0.2">
      <c r="B75" s="63"/>
      <c r="C75" s="6" t="s">
        <v>286</v>
      </c>
    </row>
    <row r="76" spans="2:3" x14ac:dyDescent="0.2">
      <c r="B76" s="63"/>
      <c r="C76" s="6" t="s">
        <v>287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288</v>
      </c>
    </row>
    <row r="79" spans="2:3" x14ac:dyDescent="0.2">
      <c r="B79" s="63"/>
      <c r="C79" s="6" t="s">
        <v>289</v>
      </c>
    </row>
    <row r="80" spans="2:3" x14ac:dyDescent="0.2">
      <c r="B80" s="63"/>
      <c r="C80" s="6" t="s">
        <v>290</v>
      </c>
    </row>
    <row r="81" spans="2:3" x14ac:dyDescent="0.2">
      <c r="B81" s="63"/>
      <c r="C81" s="6" t="s">
        <v>291</v>
      </c>
    </row>
    <row r="82" spans="2:3" x14ac:dyDescent="0.2">
      <c r="B82" s="63"/>
      <c r="C82" s="6" t="s">
        <v>292</v>
      </c>
    </row>
    <row r="83" spans="2:3" x14ac:dyDescent="0.2">
      <c r="B83" s="63"/>
      <c r="C83" s="6" t="s">
        <v>293</v>
      </c>
    </row>
    <row r="84" spans="2:3" x14ac:dyDescent="0.2">
      <c r="B84" s="63"/>
      <c r="C84" s="6" t="s">
        <v>294</v>
      </c>
    </row>
    <row r="85" spans="2:3" x14ac:dyDescent="0.2">
      <c r="B85" s="63"/>
      <c r="C85" s="6" t="s">
        <v>295</v>
      </c>
    </row>
    <row r="86" spans="2:3" x14ac:dyDescent="0.2">
      <c r="B86" s="63"/>
      <c r="C86" s="6" t="s">
        <v>296</v>
      </c>
    </row>
    <row r="87" spans="2:3" x14ac:dyDescent="0.2">
      <c r="B87" s="63"/>
      <c r="C87" s="6" t="s">
        <v>297</v>
      </c>
    </row>
    <row r="88" spans="2:3" x14ac:dyDescent="0.2">
      <c r="B88" s="63"/>
      <c r="C88" s="6" t="s">
        <v>298</v>
      </c>
    </row>
    <row r="89" spans="2:3" x14ac:dyDescent="0.2">
      <c r="B89" s="63"/>
      <c r="C89" s="6" t="s">
        <v>299</v>
      </c>
    </row>
    <row r="90" spans="2:3" x14ac:dyDescent="0.2">
      <c r="B90" s="63"/>
      <c r="C90" s="6" t="s">
        <v>300</v>
      </c>
    </row>
    <row r="91" spans="2:3" x14ac:dyDescent="0.2">
      <c r="B91" s="63"/>
      <c r="C91" s="6" t="s">
        <v>301</v>
      </c>
    </row>
    <row r="92" spans="2:3" x14ac:dyDescent="0.2">
      <c r="B92" s="63"/>
      <c r="C92" s="6" t="s">
        <v>302</v>
      </c>
    </row>
    <row r="93" spans="2:3" x14ac:dyDescent="0.2">
      <c r="B93" s="63"/>
      <c r="C93" s="6" t="s">
        <v>303</v>
      </c>
    </row>
    <row r="94" spans="2:3" x14ac:dyDescent="0.2">
      <c r="B94" s="63"/>
      <c r="C94" s="6" t="s">
        <v>304</v>
      </c>
    </row>
    <row r="95" spans="2:3" x14ac:dyDescent="0.2">
      <c r="B95" s="63"/>
      <c r="C95" s="6" t="s">
        <v>305</v>
      </c>
    </row>
    <row r="96" spans="2:3" x14ac:dyDescent="0.2">
      <c r="B96" s="63"/>
      <c r="C96" s="6" t="s">
        <v>306</v>
      </c>
    </row>
    <row r="97" spans="2:3" x14ac:dyDescent="0.2">
      <c r="B97" s="63"/>
      <c r="C97" s="6" t="s">
        <v>307</v>
      </c>
    </row>
    <row r="98" spans="2:3" x14ac:dyDescent="0.2">
      <c r="B98" s="63"/>
      <c r="C98" s="6" t="s">
        <v>308</v>
      </c>
    </row>
    <row r="99" spans="2:3" x14ac:dyDescent="0.2">
      <c r="B99" s="63"/>
      <c r="C99" s="6" t="s">
        <v>309</v>
      </c>
    </row>
    <row r="100" spans="2:3" x14ac:dyDescent="0.2">
      <c r="B100" s="63"/>
      <c r="C100" s="6" t="s">
        <v>310</v>
      </c>
    </row>
    <row r="101" spans="2:3" x14ac:dyDescent="0.2">
      <c r="B101" s="63"/>
      <c r="C101" s="6" t="s">
        <v>311</v>
      </c>
    </row>
    <row r="102" spans="2:3" x14ac:dyDescent="0.2">
      <c r="B102" s="63"/>
      <c r="C102" s="6" t="s">
        <v>312</v>
      </c>
    </row>
    <row r="103" spans="2:3" x14ac:dyDescent="0.2">
      <c r="B103" s="63"/>
      <c r="C103" s="6" t="s">
        <v>313</v>
      </c>
    </row>
    <row r="104" spans="2:3" x14ac:dyDescent="0.2">
      <c r="B104" s="63" t="s">
        <v>83</v>
      </c>
      <c r="C104" s="6" t="s">
        <v>314</v>
      </c>
    </row>
    <row r="105" spans="2:3" x14ac:dyDescent="0.2">
      <c r="B105" s="63"/>
      <c r="C105" s="6" t="s">
        <v>315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316</v>
      </c>
    </row>
    <row r="108" spans="2:3" x14ac:dyDescent="0.2">
      <c r="B108" s="63"/>
      <c r="C108" s="6" t="s">
        <v>317</v>
      </c>
    </row>
    <row r="109" spans="2:3" x14ac:dyDescent="0.2">
      <c r="B109" s="63"/>
      <c r="C109" s="6" t="s">
        <v>318</v>
      </c>
    </row>
    <row r="110" spans="2:3" x14ac:dyDescent="0.2">
      <c r="B110" s="63"/>
      <c r="C110" s="6" t="s">
        <v>319</v>
      </c>
    </row>
    <row r="111" spans="2:3" x14ac:dyDescent="0.2">
      <c r="B111" s="63"/>
      <c r="C111" s="6" t="s">
        <v>320</v>
      </c>
    </row>
    <row r="112" spans="2:3" x14ac:dyDescent="0.2">
      <c r="B112" s="63"/>
      <c r="C112" s="6" t="s">
        <v>321</v>
      </c>
    </row>
    <row r="113" spans="2:3" x14ac:dyDescent="0.2">
      <c r="B113" s="63"/>
      <c r="C113" s="6" t="s">
        <v>322</v>
      </c>
    </row>
    <row r="114" spans="2:3" x14ac:dyDescent="0.2">
      <c r="B114" s="63"/>
      <c r="C114" s="6" t="s">
        <v>323</v>
      </c>
    </row>
    <row r="115" spans="2:3" x14ac:dyDescent="0.2">
      <c r="B115" s="63"/>
      <c r="C115" s="6" t="s">
        <v>324</v>
      </c>
    </row>
    <row r="116" spans="2:3" x14ac:dyDescent="0.2">
      <c r="B116" s="63"/>
      <c r="C116" s="6" t="s">
        <v>325</v>
      </c>
    </row>
    <row r="117" spans="2:3" x14ac:dyDescent="0.2">
      <c r="B117" s="63" t="s">
        <v>88</v>
      </c>
      <c r="C117" s="6" t="s">
        <v>326</v>
      </c>
    </row>
    <row r="118" spans="2:3" x14ac:dyDescent="0.2">
      <c r="B118" s="63"/>
      <c r="C118" s="6" t="s">
        <v>327</v>
      </c>
    </row>
    <row r="119" spans="2:3" x14ac:dyDescent="0.2">
      <c r="B119" s="63"/>
      <c r="C119" s="6" t="s">
        <v>328</v>
      </c>
    </row>
    <row r="120" spans="2:3" x14ac:dyDescent="0.2">
      <c r="B120" s="63"/>
      <c r="C120" s="6" t="s">
        <v>329</v>
      </c>
    </row>
    <row r="121" spans="2:3" x14ac:dyDescent="0.2">
      <c r="B121" s="63"/>
      <c r="C121" s="6" t="s">
        <v>88</v>
      </c>
    </row>
    <row r="122" spans="2:3" x14ac:dyDescent="0.2">
      <c r="B122" s="63"/>
      <c r="C122" s="6" t="s">
        <v>330</v>
      </c>
    </row>
    <row r="123" spans="2:3" x14ac:dyDescent="0.2">
      <c r="B123" s="63"/>
      <c r="C123" s="6" t="s">
        <v>331</v>
      </c>
    </row>
    <row r="124" spans="2:3" x14ac:dyDescent="0.2">
      <c r="B124" s="63"/>
      <c r="C124" s="6" t="s">
        <v>332</v>
      </c>
    </row>
    <row r="125" spans="2:3" x14ac:dyDescent="0.2">
      <c r="B125" s="63"/>
      <c r="C125" s="6" t="s">
        <v>333</v>
      </c>
    </row>
    <row r="126" spans="2:3" x14ac:dyDescent="0.2">
      <c r="B126" s="63"/>
      <c r="C126" s="6" t="s">
        <v>334</v>
      </c>
    </row>
    <row r="127" spans="2:3" x14ac:dyDescent="0.2">
      <c r="B127" s="63"/>
      <c r="C127" s="6" t="s">
        <v>335</v>
      </c>
    </row>
    <row r="128" spans="2:3" x14ac:dyDescent="0.2">
      <c r="B128" s="63" t="s">
        <v>89</v>
      </c>
      <c r="C128" s="6" t="s">
        <v>336</v>
      </c>
    </row>
    <row r="129" spans="2:3" x14ac:dyDescent="0.2">
      <c r="B129" s="63"/>
      <c r="C129" s="6" t="s">
        <v>89</v>
      </c>
    </row>
    <row r="130" spans="2:3" x14ac:dyDescent="0.2">
      <c r="B130" s="63"/>
      <c r="C130" s="6" t="s">
        <v>337</v>
      </c>
    </row>
    <row r="131" spans="2:3" x14ac:dyDescent="0.2">
      <c r="B131" s="63"/>
      <c r="C131" s="6" t="s">
        <v>338</v>
      </c>
    </row>
    <row r="132" spans="2:3" x14ac:dyDescent="0.2">
      <c r="B132" s="63"/>
      <c r="C132" s="6" t="s">
        <v>339</v>
      </c>
    </row>
    <row r="133" spans="2:3" x14ac:dyDescent="0.2">
      <c r="B133" s="63"/>
      <c r="C133" s="6" t="s">
        <v>340</v>
      </c>
    </row>
    <row r="134" spans="2:3" x14ac:dyDescent="0.2">
      <c r="B134" s="63"/>
      <c r="C134" s="6" t="s">
        <v>341</v>
      </c>
    </row>
    <row r="135" spans="2:3" x14ac:dyDescent="0.2">
      <c r="B135" s="63"/>
      <c r="C135" s="6" t="s">
        <v>342</v>
      </c>
    </row>
    <row r="136" spans="2:3" x14ac:dyDescent="0.2">
      <c r="B136" s="63" t="s">
        <v>90</v>
      </c>
      <c r="C136" s="6" t="s">
        <v>343</v>
      </c>
    </row>
    <row r="137" spans="2:3" x14ac:dyDescent="0.2">
      <c r="B137" s="63"/>
      <c r="C137" s="6" t="s">
        <v>344</v>
      </c>
    </row>
    <row r="138" spans="2:3" x14ac:dyDescent="0.2">
      <c r="B138" s="63"/>
      <c r="C138" s="6" t="s">
        <v>345</v>
      </c>
    </row>
    <row r="139" spans="2:3" x14ac:dyDescent="0.2">
      <c r="B139" s="63"/>
      <c r="C139" s="6" t="s">
        <v>346</v>
      </c>
    </row>
    <row r="140" spans="2:3" x14ac:dyDescent="0.2">
      <c r="B140" s="63"/>
      <c r="C140" s="6" t="s">
        <v>347</v>
      </c>
    </row>
    <row r="141" spans="2:3" x14ac:dyDescent="0.2">
      <c r="B141" s="63"/>
      <c r="C141" s="6" t="s">
        <v>348</v>
      </c>
    </row>
    <row r="142" spans="2:3" x14ac:dyDescent="0.2">
      <c r="B142" s="63"/>
      <c r="C142" s="6" t="s">
        <v>349</v>
      </c>
    </row>
    <row r="143" spans="2:3" x14ac:dyDescent="0.2">
      <c r="B143" s="63"/>
      <c r="C143" s="6" t="s">
        <v>350</v>
      </c>
    </row>
    <row r="144" spans="2:3" x14ac:dyDescent="0.2">
      <c r="B144" s="63"/>
      <c r="C144" s="6" t="s">
        <v>351</v>
      </c>
    </row>
    <row r="145" spans="2:3" x14ac:dyDescent="0.2">
      <c r="B145" s="63"/>
      <c r="C145" s="6" t="s">
        <v>352</v>
      </c>
    </row>
    <row r="146" spans="2:3" x14ac:dyDescent="0.2">
      <c r="B146" s="63"/>
      <c r="C146" s="6" t="s">
        <v>353</v>
      </c>
    </row>
    <row r="147" spans="2:3" x14ac:dyDescent="0.2">
      <c r="B147" s="63"/>
      <c r="C147" s="6" t="s">
        <v>354</v>
      </c>
    </row>
    <row r="148" spans="2:3" x14ac:dyDescent="0.2">
      <c r="B148" s="63"/>
      <c r="C148" s="6" t="s">
        <v>355</v>
      </c>
    </row>
    <row r="149" spans="2:3" x14ac:dyDescent="0.2">
      <c r="B149" s="63"/>
      <c r="C149" s="6" t="s">
        <v>356</v>
      </c>
    </row>
    <row r="150" spans="2:3" x14ac:dyDescent="0.2">
      <c r="B150" s="63"/>
      <c r="C150" s="6" t="s">
        <v>357</v>
      </c>
    </row>
    <row r="151" spans="2:3" x14ac:dyDescent="0.2">
      <c r="B151" s="63"/>
      <c r="C151" s="6" t="s">
        <v>358</v>
      </c>
    </row>
    <row r="152" spans="2:3" x14ac:dyDescent="0.2">
      <c r="B152" s="63"/>
      <c r="C152" s="6" t="s">
        <v>359</v>
      </c>
    </row>
    <row r="153" spans="2:3" x14ac:dyDescent="0.2">
      <c r="B153" s="63"/>
      <c r="C153" s="6" t="s">
        <v>360</v>
      </c>
    </row>
    <row r="154" spans="2:3" x14ac:dyDescent="0.2">
      <c r="B154" s="63"/>
      <c r="C154" s="6" t="s">
        <v>361</v>
      </c>
    </row>
    <row r="155" spans="2:3" x14ac:dyDescent="0.2">
      <c r="B155" s="63"/>
      <c r="C155" s="6" t="s">
        <v>362</v>
      </c>
    </row>
    <row r="156" spans="2:3" x14ac:dyDescent="0.2">
      <c r="B156" s="63"/>
      <c r="C156" s="6" t="s">
        <v>363</v>
      </c>
    </row>
    <row r="157" spans="2:3" x14ac:dyDescent="0.2">
      <c r="B157" s="63"/>
      <c r="C157" s="6" t="s">
        <v>364</v>
      </c>
    </row>
    <row r="158" spans="2:3" x14ac:dyDescent="0.2">
      <c r="B158" s="63"/>
      <c r="C158" s="6" t="s">
        <v>365</v>
      </c>
    </row>
    <row r="159" spans="2:3" x14ac:dyDescent="0.2">
      <c r="B159" s="63"/>
      <c r="C159" s="6" t="s">
        <v>366</v>
      </c>
    </row>
    <row r="160" spans="2:3" x14ac:dyDescent="0.2">
      <c r="B160" s="63"/>
      <c r="C160" s="6" t="s">
        <v>367</v>
      </c>
    </row>
    <row r="161" spans="2:3" x14ac:dyDescent="0.2">
      <c r="B161" s="63"/>
      <c r="C161" s="6" t="s">
        <v>368</v>
      </c>
    </row>
    <row r="162" spans="2:3" x14ac:dyDescent="0.2">
      <c r="B162" s="63"/>
      <c r="C162" s="6" t="s">
        <v>369</v>
      </c>
    </row>
    <row r="163" spans="2:3" x14ac:dyDescent="0.2">
      <c r="B163" s="63"/>
      <c r="C163" s="6" t="s">
        <v>370</v>
      </c>
    </row>
    <row r="164" spans="2:3" x14ac:dyDescent="0.2">
      <c r="B164" s="63"/>
      <c r="C164" s="6" t="s">
        <v>371</v>
      </c>
    </row>
    <row r="165" spans="2:3" x14ac:dyDescent="0.2">
      <c r="B165" s="63"/>
      <c r="C165" s="6" t="s">
        <v>372</v>
      </c>
    </row>
    <row r="166" spans="2:3" x14ac:dyDescent="0.2">
      <c r="B166" s="63"/>
      <c r="C166" s="6" t="s">
        <v>373</v>
      </c>
    </row>
    <row r="167" spans="2:3" x14ac:dyDescent="0.2">
      <c r="B167" s="63"/>
      <c r="C167" s="6" t="s">
        <v>374</v>
      </c>
    </row>
    <row r="168" spans="2:3" x14ac:dyDescent="0.2">
      <c r="B168" s="63" t="s">
        <v>91</v>
      </c>
      <c r="C168" s="6" t="s">
        <v>375</v>
      </c>
    </row>
    <row r="169" spans="2:3" x14ac:dyDescent="0.2">
      <c r="B169" s="63"/>
      <c r="C169" s="6" t="s">
        <v>376</v>
      </c>
    </row>
    <row r="170" spans="2:3" x14ac:dyDescent="0.2">
      <c r="B170" s="63"/>
      <c r="C170" s="6" t="s">
        <v>377</v>
      </c>
    </row>
    <row r="171" spans="2:3" x14ac:dyDescent="0.2">
      <c r="B171" s="63"/>
      <c r="C171" s="6" t="s">
        <v>378</v>
      </c>
    </row>
    <row r="172" spans="2:3" x14ac:dyDescent="0.2">
      <c r="B172" s="63"/>
      <c r="C172" s="6" t="s">
        <v>379</v>
      </c>
    </row>
    <row r="173" spans="2:3" x14ac:dyDescent="0.2">
      <c r="B173" s="63"/>
      <c r="C173" s="6" t="s">
        <v>91</v>
      </c>
    </row>
    <row r="174" spans="2:3" x14ac:dyDescent="0.2">
      <c r="B174" s="63"/>
      <c r="C174" s="6" t="s">
        <v>380</v>
      </c>
    </row>
    <row r="175" spans="2:3" x14ac:dyDescent="0.2">
      <c r="B175" s="63"/>
      <c r="C175" s="6" t="s">
        <v>381</v>
      </c>
    </row>
    <row r="176" spans="2:3" x14ac:dyDescent="0.2">
      <c r="B176" s="63" t="s">
        <v>92</v>
      </c>
      <c r="C176" s="6" t="s">
        <v>382</v>
      </c>
    </row>
    <row r="177" spans="2:3" x14ac:dyDescent="0.2">
      <c r="B177" s="63"/>
      <c r="C177" s="6" t="s">
        <v>383</v>
      </c>
    </row>
    <row r="178" spans="2:3" x14ac:dyDescent="0.2">
      <c r="B178" s="63"/>
      <c r="C178" s="6" t="s">
        <v>384</v>
      </c>
    </row>
    <row r="179" spans="2:3" x14ac:dyDescent="0.2">
      <c r="B179" s="63"/>
      <c r="C179" s="6" t="s">
        <v>385</v>
      </c>
    </row>
    <row r="180" spans="2:3" x14ac:dyDescent="0.2">
      <c r="B180" s="63"/>
      <c r="C180" s="6" t="s">
        <v>386</v>
      </c>
    </row>
    <row r="181" spans="2:3" x14ac:dyDescent="0.2">
      <c r="B181" s="63"/>
      <c r="C181" s="6" t="s">
        <v>92</v>
      </c>
    </row>
    <row r="182" spans="2:3" x14ac:dyDescent="0.2">
      <c r="B182" s="63"/>
      <c r="C182" s="6" t="s">
        <v>387</v>
      </c>
    </row>
    <row r="183" spans="2:3" x14ac:dyDescent="0.2">
      <c r="B183" s="63"/>
      <c r="C183" s="6" t="s">
        <v>388</v>
      </c>
    </row>
    <row r="184" spans="2:3" x14ac:dyDescent="0.2">
      <c r="B184" s="63"/>
      <c r="C184" s="6" t="s">
        <v>389</v>
      </c>
    </row>
    <row r="185" spans="2:3" x14ac:dyDescent="0.2">
      <c r="B185" s="63"/>
      <c r="C185" s="6" t="s">
        <v>393</v>
      </c>
    </row>
    <row r="186" spans="2:3" x14ac:dyDescent="0.2">
      <c r="B186" s="63"/>
      <c r="C186" s="6" t="s">
        <v>394</v>
      </c>
    </row>
    <row r="187" spans="2:3" x14ac:dyDescent="0.2">
      <c r="B187" s="63"/>
      <c r="C187" s="6" t="s">
        <v>395</v>
      </c>
    </row>
    <row r="188" spans="2:3" x14ac:dyDescent="0.2">
      <c r="B188" s="63"/>
      <c r="C188" s="6" t="s">
        <v>396</v>
      </c>
    </row>
    <row r="189" spans="2:3" x14ac:dyDescent="0.2">
      <c r="B189" s="63"/>
      <c r="C189" s="6" t="s">
        <v>397</v>
      </c>
    </row>
    <row r="190" spans="2:3" x14ac:dyDescent="0.2">
      <c r="B190" s="63"/>
      <c r="C190" s="6" t="s">
        <v>398</v>
      </c>
    </row>
    <row r="191" spans="2:3" x14ac:dyDescent="0.2">
      <c r="B191" s="63" t="s">
        <v>465</v>
      </c>
      <c r="C191" s="6" t="s">
        <v>399</v>
      </c>
    </row>
    <row r="192" spans="2:3" x14ac:dyDescent="0.2">
      <c r="B192" s="63"/>
      <c r="C192" s="6" t="s">
        <v>400</v>
      </c>
    </row>
    <row r="193" spans="2:3" x14ac:dyDescent="0.2">
      <c r="B193" s="63"/>
      <c r="C193" s="6" t="s">
        <v>401</v>
      </c>
    </row>
    <row r="194" spans="2:3" x14ac:dyDescent="0.2">
      <c r="B194" s="63"/>
      <c r="C194" s="6" t="s">
        <v>402</v>
      </c>
    </row>
    <row r="195" spans="2:3" x14ac:dyDescent="0.2">
      <c r="B195" s="63"/>
      <c r="C195" s="6" t="s">
        <v>403</v>
      </c>
    </row>
    <row r="196" spans="2:3" x14ac:dyDescent="0.2">
      <c r="B196" s="63"/>
      <c r="C196" s="6" t="s">
        <v>404</v>
      </c>
    </row>
    <row r="197" spans="2:3" x14ac:dyDescent="0.2">
      <c r="B197" s="63"/>
      <c r="C197" s="6" t="s">
        <v>405</v>
      </c>
    </row>
    <row r="198" spans="2:3" x14ac:dyDescent="0.2">
      <c r="B198" s="63"/>
      <c r="C198" s="6" t="s">
        <v>406</v>
      </c>
    </row>
    <row r="199" spans="2:3" x14ac:dyDescent="0.2">
      <c r="B199" s="63" t="s">
        <v>144</v>
      </c>
      <c r="C199" s="6" t="s">
        <v>407</v>
      </c>
    </row>
    <row r="200" spans="2:3" x14ac:dyDescent="0.2">
      <c r="B200" s="63"/>
      <c r="C200" s="6" t="s">
        <v>408</v>
      </c>
    </row>
    <row r="201" spans="2:3" x14ac:dyDescent="0.2">
      <c r="B201" s="63"/>
      <c r="C201" s="6" t="s">
        <v>409</v>
      </c>
    </row>
    <row r="202" spans="2:3" x14ac:dyDescent="0.2">
      <c r="B202" s="63"/>
      <c r="C202" s="6" t="s">
        <v>410</v>
      </c>
    </row>
    <row r="203" spans="2:3" x14ac:dyDescent="0.2">
      <c r="B203" s="63"/>
      <c r="C203" s="6" t="s">
        <v>411</v>
      </c>
    </row>
    <row r="204" spans="2:3" x14ac:dyDescent="0.2">
      <c r="B204" s="63"/>
      <c r="C204" s="6" t="s">
        <v>412</v>
      </c>
    </row>
    <row r="205" spans="2:3" x14ac:dyDescent="0.2">
      <c r="B205" s="63"/>
      <c r="C205" s="6" t="s">
        <v>413</v>
      </c>
    </row>
    <row r="206" spans="2:3" x14ac:dyDescent="0.2">
      <c r="B206" s="63"/>
      <c r="C206" s="6" t="s">
        <v>414</v>
      </c>
    </row>
    <row r="207" spans="2:3" x14ac:dyDescent="0.2">
      <c r="B207" s="63"/>
      <c r="C207" s="6" t="s">
        <v>415</v>
      </c>
    </row>
    <row r="208" spans="2:3" x14ac:dyDescent="0.2">
      <c r="B208" s="63" t="s">
        <v>93</v>
      </c>
      <c r="C208" s="6" t="s">
        <v>416</v>
      </c>
    </row>
    <row r="209" spans="2:3" x14ac:dyDescent="0.2">
      <c r="B209" s="63"/>
      <c r="C209" s="6" t="s">
        <v>417</v>
      </c>
    </row>
    <row r="210" spans="2:3" x14ac:dyDescent="0.2">
      <c r="B210" s="63"/>
      <c r="C210" s="6" t="s">
        <v>418</v>
      </c>
    </row>
    <row r="211" spans="2:3" x14ac:dyDescent="0.2">
      <c r="B211" s="63"/>
      <c r="C211" s="6" t="s">
        <v>419</v>
      </c>
    </row>
    <row r="212" spans="2:3" x14ac:dyDescent="0.2">
      <c r="B212" s="63"/>
      <c r="C212" s="6" t="s">
        <v>420</v>
      </c>
    </row>
    <row r="213" spans="2:3" x14ac:dyDescent="0.2">
      <c r="B213" s="63"/>
      <c r="C213" s="6" t="s">
        <v>421</v>
      </c>
    </row>
    <row r="214" spans="2:3" x14ac:dyDescent="0.2">
      <c r="B214" s="63"/>
      <c r="C214" s="6" t="s">
        <v>422</v>
      </c>
    </row>
    <row r="215" spans="2:3" x14ac:dyDescent="0.2">
      <c r="B215" s="63"/>
      <c r="C215" s="6" t="s">
        <v>423</v>
      </c>
    </row>
    <row r="216" spans="2:3" x14ac:dyDescent="0.2">
      <c r="B216" s="63"/>
      <c r="C216" s="6" t="s">
        <v>93</v>
      </c>
    </row>
    <row r="217" spans="2:3" x14ac:dyDescent="0.2">
      <c r="B217" s="63" t="s">
        <v>94</v>
      </c>
      <c r="C217" s="6" t="s">
        <v>424</v>
      </c>
    </row>
    <row r="218" spans="2:3" x14ac:dyDescent="0.2">
      <c r="B218" s="63"/>
      <c r="C218" s="6" t="s">
        <v>425</v>
      </c>
    </row>
    <row r="219" spans="2:3" x14ac:dyDescent="0.2">
      <c r="B219" s="63"/>
      <c r="C219" s="6" t="s">
        <v>426</v>
      </c>
    </row>
    <row r="220" spans="2:3" x14ac:dyDescent="0.2">
      <c r="B220" s="63"/>
      <c r="C220" s="6" t="s">
        <v>427</v>
      </c>
    </row>
    <row r="221" spans="2:3" x14ac:dyDescent="0.2">
      <c r="B221" s="63"/>
      <c r="C221" s="6" t="s">
        <v>428</v>
      </c>
    </row>
    <row r="222" spans="2:3" x14ac:dyDescent="0.2">
      <c r="B222" s="63"/>
      <c r="C222" s="6" t="s">
        <v>429</v>
      </c>
    </row>
    <row r="223" spans="2:3" x14ac:dyDescent="0.2">
      <c r="B223" s="63"/>
      <c r="C223" s="6" t="s">
        <v>430</v>
      </c>
    </row>
    <row r="224" spans="2:3" x14ac:dyDescent="0.2">
      <c r="B224" s="63"/>
      <c r="C224" s="6" t="s">
        <v>431</v>
      </c>
    </row>
    <row r="225" spans="2:3" x14ac:dyDescent="0.2">
      <c r="B225" s="63"/>
      <c r="C225" s="6" t="s">
        <v>432</v>
      </c>
    </row>
    <row r="226" spans="2:3" x14ac:dyDescent="0.2">
      <c r="B226" s="63"/>
      <c r="C226" s="6" t="s">
        <v>433</v>
      </c>
    </row>
    <row r="227" spans="2:3" x14ac:dyDescent="0.2">
      <c r="B227" s="63"/>
      <c r="C227" s="6" t="s">
        <v>434</v>
      </c>
    </row>
    <row r="228" spans="2:3" x14ac:dyDescent="0.2">
      <c r="B228" s="63"/>
      <c r="C228" s="6" t="s">
        <v>435</v>
      </c>
    </row>
    <row r="229" spans="2:3" x14ac:dyDescent="0.2">
      <c r="B229" s="63"/>
      <c r="C229" s="6" t="s">
        <v>436</v>
      </c>
    </row>
    <row r="230" spans="2:3" x14ac:dyDescent="0.2">
      <c r="B230" s="63"/>
      <c r="C230" s="6" t="s">
        <v>437</v>
      </c>
    </row>
    <row r="231" spans="2:3" x14ac:dyDescent="0.2">
      <c r="B231" s="63"/>
      <c r="C231" s="6" t="s">
        <v>438</v>
      </c>
    </row>
    <row r="232" spans="2:3" x14ac:dyDescent="0.2">
      <c r="B232" s="63"/>
      <c r="C232" s="6" t="s">
        <v>439</v>
      </c>
    </row>
    <row r="233" spans="2:3" x14ac:dyDescent="0.2">
      <c r="B233" s="63"/>
      <c r="C233" s="6" t="s">
        <v>440</v>
      </c>
    </row>
    <row r="234" spans="2:3" x14ac:dyDescent="0.2">
      <c r="B234" s="63"/>
      <c r="C234" s="6" t="s">
        <v>441</v>
      </c>
    </row>
    <row r="235" spans="2:3" x14ac:dyDescent="0.2">
      <c r="B235" s="63"/>
      <c r="C235" s="6" t="s">
        <v>442</v>
      </c>
    </row>
    <row r="236" spans="2:3" x14ac:dyDescent="0.2">
      <c r="B236" s="63"/>
      <c r="C236" s="6" t="s">
        <v>443</v>
      </c>
    </row>
    <row r="237" spans="2:3" x14ac:dyDescent="0.2">
      <c r="B237" s="63"/>
      <c r="C237" s="6" t="s">
        <v>444</v>
      </c>
    </row>
    <row r="238" spans="2:3" x14ac:dyDescent="0.2">
      <c r="B238" s="63"/>
      <c r="C238" s="6" t="s">
        <v>445</v>
      </c>
    </row>
    <row r="239" spans="2:3" x14ac:dyDescent="0.2">
      <c r="B239" s="63"/>
      <c r="C239" s="6" t="s">
        <v>446</v>
      </c>
    </row>
    <row r="240" spans="2:3" x14ac:dyDescent="0.2">
      <c r="B240" s="63"/>
      <c r="C240" s="6" t="s">
        <v>447</v>
      </c>
    </row>
    <row r="241" spans="2:3" x14ac:dyDescent="0.2">
      <c r="B241" s="63"/>
      <c r="C241" s="6" t="s">
        <v>448</v>
      </c>
    </row>
    <row r="242" spans="2:3" x14ac:dyDescent="0.2">
      <c r="B242" s="63"/>
      <c r="C242" s="6" t="s">
        <v>94</v>
      </c>
    </row>
    <row r="243" spans="2:3" x14ac:dyDescent="0.2">
      <c r="B243" s="63"/>
      <c r="C243" s="6" t="s">
        <v>449</v>
      </c>
    </row>
    <row r="244" spans="2:3" x14ac:dyDescent="0.2">
      <c r="B244" s="63"/>
      <c r="C244" s="6" t="s">
        <v>450</v>
      </c>
    </row>
    <row r="245" spans="2:3" x14ac:dyDescent="0.2">
      <c r="B245" s="63" t="s">
        <v>95</v>
      </c>
      <c r="C245" s="6" t="s">
        <v>451</v>
      </c>
    </row>
    <row r="246" spans="2:3" x14ac:dyDescent="0.2">
      <c r="B246" s="63"/>
      <c r="C246" s="6" t="s">
        <v>452</v>
      </c>
    </row>
    <row r="247" spans="2:3" x14ac:dyDescent="0.2">
      <c r="B247" s="63"/>
      <c r="C247" s="6" t="s">
        <v>453</v>
      </c>
    </row>
    <row r="248" spans="2:3" x14ac:dyDescent="0.2">
      <c r="B248" s="63"/>
      <c r="C248" s="6" t="s">
        <v>454</v>
      </c>
    </row>
    <row r="249" spans="2:3" x14ac:dyDescent="0.2">
      <c r="B249" s="63"/>
      <c r="C249" s="6" t="s">
        <v>455</v>
      </c>
    </row>
    <row r="250" spans="2:3" x14ac:dyDescent="0.2">
      <c r="B250" s="63"/>
      <c r="C250" s="6" t="s">
        <v>456</v>
      </c>
    </row>
    <row r="251" spans="2:3" x14ac:dyDescent="0.2">
      <c r="B251" s="63"/>
      <c r="C251" s="6" t="s">
        <v>457</v>
      </c>
    </row>
    <row r="252" spans="2:3" x14ac:dyDescent="0.2">
      <c r="B252" s="63"/>
      <c r="C252" s="6" t="s">
        <v>458</v>
      </c>
    </row>
    <row r="253" spans="2:3" x14ac:dyDescent="0.2">
      <c r="B253" s="63"/>
      <c r="C253" s="6" t="s">
        <v>459</v>
      </c>
    </row>
    <row r="254" spans="2:3" x14ac:dyDescent="0.2">
      <c r="B254" s="63"/>
      <c r="C254" s="6" t="s">
        <v>460</v>
      </c>
    </row>
    <row r="255" spans="2:3" x14ac:dyDescent="0.2">
      <c r="B255" s="63"/>
      <c r="C255" s="6" t="s">
        <v>461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494</v>
      </c>
    </row>
    <row r="2" spans="1:4" x14ac:dyDescent="0.2">
      <c r="A2" s="21" t="s">
        <v>476</v>
      </c>
    </row>
    <row r="4" spans="1:4" x14ac:dyDescent="0.2">
      <c r="B4" s="9"/>
      <c r="C4" s="22" t="s">
        <v>493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495</v>
      </c>
    </row>
    <row r="2" spans="1:4" x14ac:dyDescent="0.2">
      <c r="A2" s="21" t="s">
        <v>477</v>
      </c>
    </row>
    <row r="3" spans="1:4" x14ac:dyDescent="0.2">
      <c r="C3" s="22" t="s">
        <v>493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496</v>
      </c>
    </row>
    <row r="2" spans="1:4" x14ac:dyDescent="0.2">
      <c r="A2" s="21" t="s">
        <v>478</v>
      </c>
    </row>
    <row r="3" spans="1:4" x14ac:dyDescent="0.2">
      <c r="C3" s="22" t="s">
        <v>493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61" t="s">
        <v>568</v>
      </c>
      <c r="B1" s="61"/>
      <c r="C1" s="61"/>
      <c r="D1" s="61"/>
      <c r="E1" s="61"/>
    </row>
    <row r="2" spans="1:5" x14ac:dyDescent="0.2">
      <c r="A2" s="61" t="s">
        <v>569</v>
      </c>
      <c r="B2" s="61"/>
      <c r="C2" s="61"/>
      <c r="D2" s="61"/>
      <c r="E2" s="61"/>
    </row>
    <row r="3" spans="1:5" x14ac:dyDescent="0.2">
      <c r="A3" s="34"/>
      <c r="B3" s="34"/>
      <c r="C3" s="34"/>
      <c r="D3" s="35" t="s">
        <v>493</v>
      </c>
      <c r="E3" s="35" t="s">
        <v>145</v>
      </c>
    </row>
    <row r="4" spans="1:5" ht="25.5" x14ac:dyDescent="0.2">
      <c r="A4" s="31" t="s">
        <v>116</v>
      </c>
      <c r="B4" s="31" t="s">
        <v>117</v>
      </c>
      <c r="C4" s="31" t="s">
        <v>118</v>
      </c>
      <c r="D4" s="31" t="s">
        <v>119</v>
      </c>
      <c r="E4" s="31" t="s">
        <v>120</v>
      </c>
    </row>
    <row r="5" spans="1:5" x14ac:dyDescent="0.2">
      <c r="A5" t="s">
        <v>121</v>
      </c>
      <c r="B5" t="s">
        <v>81</v>
      </c>
      <c r="C5" s="58">
        <v>133860</v>
      </c>
      <c r="D5" s="59">
        <v>25475</v>
      </c>
      <c r="E5" s="59">
        <v>108385</v>
      </c>
    </row>
    <row r="6" spans="1:5" x14ac:dyDescent="0.2">
      <c r="A6" t="s">
        <v>122</v>
      </c>
      <c r="B6" t="s">
        <v>123</v>
      </c>
      <c r="C6" s="58">
        <v>5852</v>
      </c>
      <c r="D6" s="59">
        <v>1037</v>
      </c>
      <c r="E6" s="59">
        <v>4815</v>
      </c>
    </row>
    <row r="7" spans="1:5" x14ac:dyDescent="0.2">
      <c r="A7" t="s">
        <v>124</v>
      </c>
      <c r="B7" t="s">
        <v>125</v>
      </c>
      <c r="C7" s="58">
        <v>25931</v>
      </c>
      <c r="D7" s="59">
        <v>5082</v>
      </c>
      <c r="E7" s="59">
        <v>20849</v>
      </c>
    </row>
    <row r="8" spans="1:5" x14ac:dyDescent="0.2">
      <c r="A8" t="s">
        <v>124</v>
      </c>
      <c r="B8" t="s">
        <v>126</v>
      </c>
      <c r="C8" s="58">
        <v>3455</v>
      </c>
      <c r="D8" s="59">
        <v>707</v>
      </c>
      <c r="E8" s="59">
        <v>2748</v>
      </c>
    </row>
    <row r="9" spans="1:5" x14ac:dyDescent="0.2">
      <c r="A9" t="s">
        <v>124</v>
      </c>
      <c r="B9" t="s">
        <v>127</v>
      </c>
      <c r="C9" s="58">
        <v>2224</v>
      </c>
      <c r="D9" s="59">
        <v>551</v>
      </c>
      <c r="E9" s="59">
        <v>1673</v>
      </c>
    </row>
    <row r="10" spans="1:5" x14ac:dyDescent="0.2">
      <c r="A10" t="s">
        <v>124</v>
      </c>
      <c r="B10" t="s">
        <v>128</v>
      </c>
      <c r="C10" s="58">
        <v>3731</v>
      </c>
      <c r="D10" s="59">
        <v>660</v>
      </c>
      <c r="E10" s="59">
        <v>3071</v>
      </c>
    </row>
    <row r="11" spans="1:5" x14ac:dyDescent="0.2">
      <c r="A11" t="s">
        <v>124</v>
      </c>
      <c r="B11" t="s">
        <v>129</v>
      </c>
      <c r="C11" s="58">
        <v>5323</v>
      </c>
      <c r="D11" s="59">
        <v>1144</v>
      </c>
      <c r="E11" s="59">
        <v>4179</v>
      </c>
    </row>
    <row r="12" spans="1:5" x14ac:dyDescent="0.2">
      <c r="A12" t="s">
        <v>124</v>
      </c>
      <c r="B12" t="s">
        <v>130</v>
      </c>
      <c r="C12" s="58">
        <v>1770</v>
      </c>
      <c r="D12" s="59">
        <v>326</v>
      </c>
      <c r="E12" s="59">
        <v>1444</v>
      </c>
    </row>
    <row r="13" spans="1:5" x14ac:dyDescent="0.2">
      <c r="A13" t="s">
        <v>124</v>
      </c>
      <c r="B13" t="s">
        <v>158</v>
      </c>
      <c r="C13" s="58">
        <v>5620</v>
      </c>
      <c r="D13" s="59">
        <v>957</v>
      </c>
      <c r="E13" s="59">
        <v>4663</v>
      </c>
    </row>
    <row r="14" spans="1:5" x14ac:dyDescent="0.2">
      <c r="A14" t="s">
        <v>124</v>
      </c>
      <c r="B14" t="s">
        <v>502</v>
      </c>
      <c r="C14" s="58">
        <v>5427</v>
      </c>
      <c r="D14" s="59">
        <v>1109</v>
      </c>
      <c r="E14" s="59">
        <v>4318</v>
      </c>
    </row>
    <row r="15" spans="1:5" x14ac:dyDescent="0.2">
      <c r="A15" t="s">
        <v>124</v>
      </c>
      <c r="B15" t="s">
        <v>131</v>
      </c>
      <c r="C15" s="58">
        <v>21877</v>
      </c>
      <c r="D15" s="59">
        <v>3557</v>
      </c>
      <c r="E15" s="59">
        <v>18320</v>
      </c>
    </row>
    <row r="16" spans="1:5" x14ac:dyDescent="0.2">
      <c r="A16" t="s">
        <v>124</v>
      </c>
      <c r="B16" t="s">
        <v>132</v>
      </c>
      <c r="C16" s="58">
        <v>2067</v>
      </c>
      <c r="D16" s="59">
        <v>263</v>
      </c>
      <c r="E16" s="59">
        <v>1804</v>
      </c>
    </row>
    <row r="17" spans="1:5" x14ac:dyDescent="0.2">
      <c r="A17" t="s">
        <v>124</v>
      </c>
      <c r="B17" t="s">
        <v>133</v>
      </c>
      <c r="C17" s="58">
        <v>4454</v>
      </c>
      <c r="D17" s="59">
        <v>978</v>
      </c>
      <c r="E17" s="59">
        <v>3476</v>
      </c>
    </row>
    <row r="18" spans="1:5" x14ac:dyDescent="0.2">
      <c r="A18" t="s">
        <v>124</v>
      </c>
      <c r="B18" t="s">
        <v>134</v>
      </c>
      <c r="C18" s="58">
        <v>19788</v>
      </c>
      <c r="D18" s="59">
        <v>5157</v>
      </c>
      <c r="E18" s="59">
        <v>14631</v>
      </c>
    </row>
    <row r="19" spans="1:5" x14ac:dyDescent="0.2">
      <c r="A19" t="s">
        <v>124</v>
      </c>
      <c r="B19" t="s">
        <v>135</v>
      </c>
      <c r="C19" s="58">
        <v>4270</v>
      </c>
      <c r="D19" s="59">
        <v>680</v>
      </c>
      <c r="E19" s="59">
        <v>3590</v>
      </c>
    </row>
    <row r="20" spans="1:5" x14ac:dyDescent="0.2">
      <c r="A20" t="s">
        <v>124</v>
      </c>
      <c r="B20" t="s">
        <v>136</v>
      </c>
      <c r="C20" s="58">
        <v>1505</v>
      </c>
      <c r="D20" s="59">
        <v>357</v>
      </c>
      <c r="E20" s="59">
        <v>1148</v>
      </c>
    </row>
    <row r="21" spans="1:5" x14ac:dyDescent="0.2">
      <c r="A21" t="s">
        <v>124</v>
      </c>
      <c r="B21" t="s">
        <v>137</v>
      </c>
      <c r="C21" s="58">
        <v>1179</v>
      </c>
      <c r="D21" s="59">
        <v>222</v>
      </c>
      <c r="E21" s="59">
        <v>957</v>
      </c>
    </row>
    <row r="22" spans="1:5" x14ac:dyDescent="0.2">
      <c r="A22" t="s">
        <v>124</v>
      </c>
      <c r="B22" t="s">
        <v>527</v>
      </c>
      <c r="C22" s="58">
        <v>19387</v>
      </c>
      <c r="D22" s="59">
        <v>2688</v>
      </c>
      <c r="E22" s="59">
        <v>16699</v>
      </c>
    </row>
    <row r="23" spans="1:5" x14ac:dyDescent="0.2">
      <c r="A23" t="s">
        <v>138</v>
      </c>
      <c r="B23" t="s">
        <v>82</v>
      </c>
      <c r="C23" s="58">
        <v>785</v>
      </c>
      <c r="D23" s="59">
        <v>107</v>
      </c>
      <c r="E23" s="59">
        <v>678</v>
      </c>
    </row>
    <row r="24" spans="1:5" x14ac:dyDescent="0.2">
      <c r="A24" t="s">
        <v>138</v>
      </c>
      <c r="B24" t="s">
        <v>83</v>
      </c>
      <c r="C24" s="58">
        <v>667</v>
      </c>
      <c r="D24" s="59">
        <v>197</v>
      </c>
      <c r="E24" s="59">
        <v>470</v>
      </c>
    </row>
    <row r="25" spans="1:5" x14ac:dyDescent="0.2">
      <c r="A25" t="s">
        <v>138</v>
      </c>
      <c r="B25" t="s">
        <v>84</v>
      </c>
      <c r="C25" s="58">
        <v>1029</v>
      </c>
      <c r="D25" s="59">
        <v>142</v>
      </c>
      <c r="E25" s="59">
        <v>887</v>
      </c>
    </row>
    <row r="26" spans="1:5" x14ac:dyDescent="0.2">
      <c r="A26" t="s">
        <v>139</v>
      </c>
      <c r="B26" t="s">
        <v>140</v>
      </c>
      <c r="C26" s="58">
        <v>152</v>
      </c>
      <c r="D26" s="59">
        <v>15</v>
      </c>
      <c r="E26" s="59">
        <v>137</v>
      </c>
    </row>
    <row r="27" spans="1:5" x14ac:dyDescent="0.2">
      <c r="A27" t="s">
        <v>139</v>
      </c>
      <c r="B27" t="s">
        <v>141</v>
      </c>
      <c r="C27" s="58">
        <v>1306</v>
      </c>
      <c r="D27" s="59">
        <v>232</v>
      </c>
      <c r="E27" s="59">
        <v>1074</v>
      </c>
    </row>
    <row r="28" spans="1:5" x14ac:dyDescent="0.2">
      <c r="A28" t="s">
        <v>139</v>
      </c>
      <c r="B28" t="s">
        <v>142</v>
      </c>
      <c r="C28" s="58">
        <v>1759</v>
      </c>
      <c r="D28" s="59">
        <v>298</v>
      </c>
      <c r="E28" s="59">
        <v>1461</v>
      </c>
    </row>
    <row r="29" spans="1:5" x14ac:dyDescent="0.2">
      <c r="A29" t="s">
        <v>143</v>
      </c>
      <c r="B29" t="s">
        <v>85</v>
      </c>
      <c r="C29" s="58">
        <v>851</v>
      </c>
      <c r="D29" s="59">
        <v>111</v>
      </c>
      <c r="E29" s="59">
        <v>740</v>
      </c>
    </row>
    <row r="30" spans="1:5" x14ac:dyDescent="0.2">
      <c r="A30" t="s">
        <v>143</v>
      </c>
      <c r="B30" t="s">
        <v>86</v>
      </c>
      <c r="C30" s="58">
        <v>36</v>
      </c>
      <c r="D30" s="59">
        <v>2</v>
      </c>
      <c r="E30" s="59">
        <v>34</v>
      </c>
    </row>
    <row r="31" spans="1:5" x14ac:dyDescent="0.2">
      <c r="A31" t="s">
        <v>143</v>
      </c>
      <c r="B31" t="s">
        <v>257</v>
      </c>
      <c r="C31" s="58">
        <v>179</v>
      </c>
      <c r="D31" s="59">
        <v>16</v>
      </c>
      <c r="E31" s="59">
        <v>163</v>
      </c>
    </row>
    <row r="32" spans="1:5" x14ac:dyDescent="0.2">
      <c r="A32" t="s">
        <v>143</v>
      </c>
      <c r="B32" t="s">
        <v>87</v>
      </c>
      <c r="C32" s="58">
        <v>2413</v>
      </c>
      <c r="D32" s="59">
        <v>342</v>
      </c>
      <c r="E32" s="59">
        <v>2071</v>
      </c>
    </row>
    <row r="33" spans="1:5" x14ac:dyDescent="0.2">
      <c r="A33" t="s">
        <v>143</v>
      </c>
      <c r="B33" t="s">
        <v>83</v>
      </c>
      <c r="C33" s="58">
        <v>1319</v>
      </c>
      <c r="D33" s="59">
        <v>335</v>
      </c>
      <c r="E33" s="59">
        <v>984</v>
      </c>
    </row>
    <row r="34" spans="1:5" x14ac:dyDescent="0.2">
      <c r="A34" t="s">
        <v>143</v>
      </c>
      <c r="B34" t="s">
        <v>88</v>
      </c>
      <c r="C34" s="58">
        <v>184</v>
      </c>
      <c r="D34" s="59">
        <v>60</v>
      </c>
      <c r="E34" s="59">
        <v>124</v>
      </c>
    </row>
    <row r="35" spans="1:5" x14ac:dyDescent="0.2">
      <c r="A35" t="s">
        <v>143</v>
      </c>
      <c r="B35" t="s">
        <v>89</v>
      </c>
      <c r="C35" s="58">
        <v>133</v>
      </c>
      <c r="D35" s="59">
        <v>40</v>
      </c>
      <c r="E35" s="59">
        <v>93</v>
      </c>
    </row>
    <row r="36" spans="1:5" x14ac:dyDescent="0.2">
      <c r="A36" t="s">
        <v>143</v>
      </c>
      <c r="B36" t="s">
        <v>90</v>
      </c>
      <c r="C36" s="58">
        <v>79</v>
      </c>
      <c r="D36" s="59">
        <v>13</v>
      </c>
      <c r="E36" s="59">
        <v>66</v>
      </c>
    </row>
    <row r="37" spans="1:5" x14ac:dyDescent="0.2">
      <c r="A37" t="s">
        <v>143</v>
      </c>
      <c r="B37" t="s">
        <v>91</v>
      </c>
      <c r="C37" s="58">
        <v>22</v>
      </c>
      <c r="D37" s="59">
        <v>8</v>
      </c>
      <c r="E37" s="59">
        <v>14</v>
      </c>
    </row>
    <row r="38" spans="1:5" x14ac:dyDescent="0.2">
      <c r="A38" t="s">
        <v>143</v>
      </c>
      <c r="B38" t="s">
        <v>92</v>
      </c>
      <c r="C38" s="58">
        <v>25</v>
      </c>
      <c r="D38" s="59">
        <v>11</v>
      </c>
      <c r="E38" s="59">
        <v>14</v>
      </c>
    </row>
    <row r="39" spans="1:5" x14ac:dyDescent="0.2">
      <c r="A39" t="s">
        <v>143</v>
      </c>
      <c r="B39" t="s">
        <v>528</v>
      </c>
      <c r="C39" s="58">
        <v>75</v>
      </c>
      <c r="D39" s="59">
        <v>2</v>
      </c>
      <c r="E39" s="59">
        <v>73</v>
      </c>
    </row>
    <row r="40" spans="1:5" x14ac:dyDescent="0.2">
      <c r="A40" t="s">
        <v>143</v>
      </c>
      <c r="B40" t="s">
        <v>144</v>
      </c>
      <c r="C40" s="58">
        <v>115</v>
      </c>
      <c r="D40" s="59">
        <v>40</v>
      </c>
      <c r="E40" s="59">
        <v>75</v>
      </c>
    </row>
    <row r="41" spans="1:5" x14ac:dyDescent="0.2">
      <c r="A41" t="s">
        <v>143</v>
      </c>
      <c r="B41" t="s">
        <v>93</v>
      </c>
      <c r="C41" s="58">
        <v>21</v>
      </c>
      <c r="D41" s="59">
        <v>5</v>
      </c>
      <c r="E41" s="59">
        <v>16</v>
      </c>
    </row>
    <row r="42" spans="1:5" x14ac:dyDescent="0.2">
      <c r="A42" t="s">
        <v>143</v>
      </c>
      <c r="B42" t="s">
        <v>94</v>
      </c>
      <c r="C42" s="58">
        <v>93</v>
      </c>
      <c r="D42" s="59">
        <v>1</v>
      </c>
      <c r="E42" s="59">
        <v>92</v>
      </c>
    </row>
    <row r="43" spans="1:5" x14ac:dyDescent="0.2">
      <c r="A43" t="s">
        <v>143</v>
      </c>
      <c r="B43" t="s">
        <v>95</v>
      </c>
      <c r="C43" s="58">
        <v>153</v>
      </c>
      <c r="D43" s="59">
        <v>5</v>
      </c>
      <c r="E43" s="59">
        <v>148</v>
      </c>
    </row>
    <row r="44" spans="1:5" x14ac:dyDescent="0.2">
      <c r="A44" t="s">
        <v>504</v>
      </c>
      <c r="B44" t="s">
        <v>96</v>
      </c>
      <c r="C44" s="58">
        <v>49</v>
      </c>
      <c r="D44" s="59" t="s">
        <v>503</v>
      </c>
      <c r="E44" s="59" t="s">
        <v>503</v>
      </c>
    </row>
    <row r="45" spans="1:5" x14ac:dyDescent="0.2">
      <c r="A45" t="s">
        <v>504</v>
      </c>
      <c r="B45" t="s">
        <v>97</v>
      </c>
      <c r="C45" s="58">
        <v>69</v>
      </c>
      <c r="D45" s="59">
        <v>5</v>
      </c>
      <c r="E45" s="59">
        <v>64</v>
      </c>
    </row>
    <row r="46" spans="1:5" x14ac:dyDescent="0.2">
      <c r="A46" t="s">
        <v>504</v>
      </c>
      <c r="B46" t="s">
        <v>98</v>
      </c>
      <c r="C46" s="58">
        <v>267</v>
      </c>
      <c r="D46" s="59">
        <v>51</v>
      </c>
      <c r="E46" s="59">
        <v>216</v>
      </c>
    </row>
    <row r="47" spans="1:5" x14ac:dyDescent="0.2">
      <c r="A47" t="s">
        <v>504</v>
      </c>
      <c r="B47" t="s">
        <v>99</v>
      </c>
      <c r="C47" s="58">
        <v>217</v>
      </c>
      <c r="D47" s="59">
        <v>24</v>
      </c>
      <c r="E47" s="59">
        <v>193</v>
      </c>
    </row>
    <row r="48" spans="1:5" x14ac:dyDescent="0.2">
      <c r="A48" t="s">
        <v>504</v>
      </c>
      <c r="B48" t="s">
        <v>100</v>
      </c>
      <c r="C48" s="58">
        <v>77</v>
      </c>
      <c r="D48" s="59">
        <v>3</v>
      </c>
      <c r="E48" s="59">
        <v>74</v>
      </c>
    </row>
    <row r="49" spans="1:5" x14ac:dyDescent="0.2">
      <c r="A49" t="s">
        <v>504</v>
      </c>
      <c r="B49" t="s">
        <v>101</v>
      </c>
      <c r="C49" s="58">
        <v>86</v>
      </c>
      <c r="D49" s="59">
        <v>16</v>
      </c>
      <c r="E49" s="59">
        <v>70</v>
      </c>
    </row>
    <row r="50" spans="1:5" x14ac:dyDescent="0.2">
      <c r="A50" t="s">
        <v>504</v>
      </c>
      <c r="B50" t="s">
        <v>102</v>
      </c>
      <c r="C50" s="58">
        <v>17</v>
      </c>
      <c r="D50" s="59" t="s">
        <v>503</v>
      </c>
      <c r="E50" s="59" t="s">
        <v>503</v>
      </c>
    </row>
    <row r="51" spans="1:5" x14ac:dyDescent="0.2">
      <c r="A51" t="s">
        <v>504</v>
      </c>
      <c r="B51" t="s">
        <v>103</v>
      </c>
      <c r="C51" s="58">
        <v>111</v>
      </c>
      <c r="D51" s="59">
        <v>55</v>
      </c>
      <c r="E51" s="59">
        <v>56</v>
      </c>
    </row>
    <row r="52" spans="1:5" x14ac:dyDescent="0.2">
      <c r="A52" t="s">
        <v>504</v>
      </c>
      <c r="B52" t="s">
        <v>104</v>
      </c>
      <c r="C52" s="58">
        <v>63</v>
      </c>
      <c r="D52" s="59">
        <v>1</v>
      </c>
      <c r="E52" s="59">
        <v>62</v>
      </c>
    </row>
    <row r="53" spans="1:5" x14ac:dyDescent="0.2">
      <c r="A53" t="s">
        <v>504</v>
      </c>
      <c r="B53" t="s">
        <v>105</v>
      </c>
      <c r="C53" s="58">
        <v>90</v>
      </c>
      <c r="D53" s="59">
        <v>4</v>
      </c>
      <c r="E53" s="59">
        <v>86</v>
      </c>
    </row>
    <row r="54" spans="1:5" x14ac:dyDescent="0.2">
      <c r="A54" t="s">
        <v>504</v>
      </c>
      <c r="B54" t="s">
        <v>106</v>
      </c>
      <c r="C54" s="58">
        <v>76</v>
      </c>
      <c r="D54" s="59">
        <v>2</v>
      </c>
      <c r="E54" s="59">
        <v>74</v>
      </c>
    </row>
    <row r="55" spans="1:5" x14ac:dyDescent="0.2">
      <c r="A55" t="s">
        <v>504</v>
      </c>
      <c r="B55" t="s">
        <v>107</v>
      </c>
      <c r="C55" s="58">
        <v>261</v>
      </c>
      <c r="D55" s="59">
        <v>135</v>
      </c>
      <c r="E55" s="59">
        <v>126</v>
      </c>
    </row>
    <row r="56" spans="1:5" x14ac:dyDescent="0.2">
      <c r="A56" t="s">
        <v>504</v>
      </c>
      <c r="B56" t="s">
        <v>108</v>
      </c>
      <c r="C56" s="58">
        <v>102</v>
      </c>
      <c r="D56" s="59">
        <v>1</v>
      </c>
      <c r="E56" s="59">
        <v>101</v>
      </c>
    </row>
    <row r="57" spans="1:5" x14ac:dyDescent="0.2">
      <c r="A57" t="s">
        <v>504</v>
      </c>
      <c r="B57" t="s">
        <v>109</v>
      </c>
      <c r="C57" s="58">
        <v>125</v>
      </c>
      <c r="D57" s="59" t="s">
        <v>503</v>
      </c>
      <c r="E57" s="59" t="s">
        <v>503</v>
      </c>
    </row>
    <row r="58" spans="1:5" x14ac:dyDescent="0.2">
      <c r="A58" t="s">
        <v>504</v>
      </c>
      <c r="B58" t="s">
        <v>110</v>
      </c>
      <c r="C58" s="58">
        <v>50</v>
      </c>
      <c r="D58" s="59" t="s">
        <v>503</v>
      </c>
      <c r="E58" s="59" t="s">
        <v>503</v>
      </c>
    </row>
    <row r="59" spans="1:5" x14ac:dyDescent="0.2">
      <c r="A59" t="s">
        <v>504</v>
      </c>
      <c r="B59" t="s">
        <v>111</v>
      </c>
      <c r="C59" s="58">
        <v>85</v>
      </c>
      <c r="D59" s="59" t="s">
        <v>503</v>
      </c>
      <c r="E59" s="59" t="s">
        <v>503</v>
      </c>
    </row>
    <row r="60" spans="1:5" x14ac:dyDescent="0.2">
      <c r="A60" t="s">
        <v>504</v>
      </c>
      <c r="B60" t="s">
        <v>112</v>
      </c>
      <c r="C60" s="58">
        <v>231</v>
      </c>
      <c r="D60" s="59">
        <v>81</v>
      </c>
      <c r="E60" s="59">
        <v>150</v>
      </c>
    </row>
    <row r="61" spans="1:5" x14ac:dyDescent="0.2">
      <c r="A61" t="s">
        <v>504</v>
      </c>
      <c r="B61" t="s">
        <v>113</v>
      </c>
      <c r="C61" s="58">
        <v>161</v>
      </c>
      <c r="D61" s="59">
        <v>27</v>
      </c>
      <c r="E61" s="59">
        <v>134</v>
      </c>
    </row>
    <row r="62" spans="1:5" x14ac:dyDescent="0.2">
      <c r="A62" t="s">
        <v>504</v>
      </c>
      <c r="B62" t="s">
        <v>114</v>
      </c>
      <c r="C62" s="58">
        <v>207</v>
      </c>
      <c r="D62" s="59">
        <v>17</v>
      </c>
      <c r="E62" s="59">
        <v>190</v>
      </c>
    </row>
    <row r="63" spans="1:5" x14ac:dyDescent="0.2">
      <c r="A63" t="s">
        <v>504</v>
      </c>
      <c r="B63" t="s">
        <v>115</v>
      </c>
      <c r="C63" s="58">
        <v>59</v>
      </c>
      <c r="D63" s="59">
        <v>16</v>
      </c>
      <c r="E63" s="59">
        <v>43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2:E2"/>
    <mergeCell ref="A1:E1"/>
  </mergeCells>
  <phoneticPr fontId="5" type="noConversion"/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61" t="s">
        <v>570</v>
      </c>
      <c r="B1" s="61"/>
      <c r="C1" s="61"/>
      <c r="D1" s="61"/>
      <c r="E1" s="61"/>
    </row>
    <row r="2" spans="1:5" x14ac:dyDescent="0.2">
      <c r="A2" s="61" t="s">
        <v>571</v>
      </c>
      <c r="B2" s="61"/>
      <c r="C2" s="61"/>
      <c r="D2" s="61"/>
      <c r="E2" s="61"/>
    </row>
    <row r="3" spans="1:5" x14ac:dyDescent="0.2">
      <c r="A3" s="34"/>
      <c r="B3" s="34"/>
      <c r="C3" s="34"/>
      <c r="D3" s="35" t="s">
        <v>493</v>
      </c>
      <c r="E3" s="35" t="s">
        <v>145</v>
      </c>
    </row>
    <row r="4" spans="1:5" ht="25.5" x14ac:dyDescent="0.2">
      <c r="A4" s="31" t="s">
        <v>116</v>
      </c>
      <c r="B4" s="31" t="s">
        <v>148</v>
      </c>
      <c r="C4" s="31" t="s">
        <v>118</v>
      </c>
      <c r="D4" s="31" t="s">
        <v>147</v>
      </c>
      <c r="E4" s="31" t="s">
        <v>120</v>
      </c>
    </row>
    <row r="5" spans="1:5" x14ac:dyDescent="0.2">
      <c r="A5" t="s">
        <v>121</v>
      </c>
      <c r="B5" t="s">
        <v>81</v>
      </c>
      <c r="C5" s="57">
        <v>1706.84</v>
      </c>
      <c r="D5" s="57">
        <v>1781.46</v>
      </c>
      <c r="E5" s="57">
        <v>1689.32</v>
      </c>
    </row>
    <row r="6" spans="1:5" x14ac:dyDescent="0.2">
      <c r="A6" t="s">
        <v>122</v>
      </c>
      <c r="B6" t="s">
        <v>123</v>
      </c>
      <c r="C6" s="57">
        <v>2565.38</v>
      </c>
      <c r="D6" s="57">
        <v>2790.5</v>
      </c>
      <c r="E6" s="57">
        <v>2523.4499999999998</v>
      </c>
    </row>
    <row r="7" spans="1:5" x14ac:dyDescent="0.2">
      <c r="A7" t="s">
        <v>124</v>
      </c>
      <c r="B7" t="s">
        <v>125</v>
      </c>
      <c r="C7" s="57">
        <v>1355.37</v>
      </c>
      <c r="D7" s="57">
        <v>1399.08</v>
      </c>
      <c r="E7" s="57">
        <v>1344.33</v>
      </c>
    </row>
    <row r="8" spans="1:5" x14ac:dyDescent="0.2">
      <c r="A8" t="s">
        <v>124</v>
      </c>
      <c r="B8" t="s">
        <v>126</v>
      </c>
      <c r="C8" s="57">
        <v>1273.6199999999999</v>
      </c>
      <c r="D8" s="57">
        <v>1642.9</v>
      </c>
      <c r="E8" s="57">
        <v>1179.01</v>
      </c>
    </row>
    <row r="9" spans="1:5" x14ac:dyDescent="0.2">
      <c r="A9" t="s">
        <v>124</v>
      </c>
      <c r="B9" t="s">
        <v>127</v>
      </c>
      <c r="C9" s="57">
        <v>1212.46</v>
      </c>
      <c r="D9" s="57">
        <v>1472.38</v>
      </c>
      <c r="E9" s="57">
        <v>1131.8900000000001</v>
      </c>
    </row>
    <row r="10" spans="1:5" x14ac:dyDescent="0.2">
      <c r="A10" t="s">
        <v>124</v>
      </c>
      <c r="B10" t="s">
        <v>128</v>
      </c>
      <c r="C10" s="57">
        <v>2342.67</v>
      </c>
      <c r="D10" s="57">
        <v>2212.2800000000002</v>
      </c>
      <c r="E10" s="57">
        <v>2370.58</v>
      </c>
    </row>
    <row r="11" spans="1:5" x14ac:dyDescent="0.2">
      <c r="A11" t="s">
        <v>124</v>
      </c>
      <c r="B11" t="s">
        <v>129</v>
      </c>
      <c r="C11" s="57">
        <v>1824.81</v>
      </c>
      <c r="D11" s="57">
        <v>1559.54</v>
      </c>
      <c r="E11" s="57">
        <v>1898.9</v>
      </c>
    </row>
    <row r="12" spans="1:5" x14ac:dyDescent="0.2">
      <c r="A12" t="s">
        <v>124</v>
      </c>
      <c r="B12" t="s">
        <v>130</v>
      </c>
      <c r="C12" s="57">
        <v>1486.15</v>
      </c>
      <c r="D12" s="57">
        <v>1449.65</v>
      </c>
      <c r="E12" s="57">
        <v>1494.9</v>
      </c>
    </row>
    <row r="13" spans="1:5" x14ac:dyDescent="0.2">
      <c r="A13" t="s">
        <v>124</v>
      </c>
      <c r="B13" t="s">
        <v>158</v>
      </c>
      <c r="C13" s="57">
        <v>1012.98</v>
      </c>
      <c r="D13" s="57">
        <v>1127.08</v>
      </c>
      <c r="E13" s="57">
        <v>989.04</v>
      </c>
    </row>
    <row r="14" spans="1:5" x14ac:dyDescent="0.2">
      <c r="A14" t="s">
        <v>124</v>
      </c>
      <c r="B14" t="s">
        <v>502</v>
      </c>
      <c r="C14" s="57">
        <v>819.4</v>
      </c>
      <c r="D14" s="57">
        <v>964.12</v>
      </c>
      <c r="E14" s="57">
        <v>782.2</v>
      </c>
    </row>
    <row r="15" spans="1:5" x14ac:dyDescent="0.2">
      <c r="A15" t="s">
        <v>124</v>
      </c>
      <c r="B15" t="s">
        <v>131</v>
      </c>
      <c r="C15" s="57">
        <v>2200.34</v>
      </c>
      <c r="D15" s="57">
        <v>2430.21</v>
      </c>
      <c r="E15" s="57">
        <v>2152.91</v>
      </c>
    </row>
    <row r="16" spans="1:5" x14ac:dyDescent="0.2">
      <c r="A16" t="s">
        <v>124</v>
      </c>
      <c r="B16" t="s">
        <v>132</v>
      </c>
      <c r="C16" s="57">
        <v>721.17</v>
      </c>
      <c r="D16" s="57">
        <v>948.04</v>
      </c>
      <c r="E16" s="57">
        <v>687.27</v>
      </c>
    </row>
    <row r="17" spans="1:5" x14ac:dyDescent="0.2">
      <c r="A17" t="s">
        <v>124</v>
      </c>
      <c r="B17" t="s">
        <v>133</v>
      </c>
      <c r="C17" s="57">
        <v>1280.07</v>
      </c>
      <c r="D17" s="57">
        <v>1228.75</v>
      </c>
      <c r="E17" s="57">
        <v>1294.69</v>
      </c>
    </row>
    <row r="18" spans="1:5" x14ac:dyDescent="0.2">
      <c r="A18" t="s">
        <v>124</v>
      </c>
      <c r="B18" t="s">
        <v>134</v>
      </c>
      <c r="C18" s="57">
        <v>2621.61</v>
      </c>
      <c r="D18" s="57">
        <v>2338.96</v>
      </c>
      <c r="E18" s="57">
        <v>2712.32</v>
      </c>
    </row>
    <row r="19" spans="1:5" x14ac:dyDescent="0.2">
      <c r="A19" t="s">
        <v>124</v>
      </c>
      <c r="B19" t="s">
        <v>135</v>
      </c>
      <c r="C19" s="57">
        <v>996.87</v>
      </c>
      <c r="D19" s="57">
        <v>1036.42</v>
      </c>
      <c r="E19" s="57">
        <v>989.09</v>
      </c>
    </row>
    <row r="20" spans="1:5" x14ac:dyDescent="0.2">
      <c r="A20" t="s">
        <v>124</v>
      </c>
      <c r="B20" t="s">
        <v>136</v>
      </c>
      <c r="C20" s="57">
        <v>1499.09</v>
      </c>
      <c r="D20" s="57">
        <v>1492.66</v>
      </c>
      <c r="E20" s="57">
        <v>1500.89</v>
      </c>
    </row>
    <row r="21" spans="1:5" x14ac:dyDescent="0.2">
      <c r="A21" t="s">
        <v>124</v>
      </c>
      <c r="B21" t="s">
        <v>137</v>
      </c>
      <c r="C21" s="57">
        <v>1054.98</v>
      </c>
      <c r="D21" s="57">
        <v>1231.55</v>
      </c>
      <c r="E21" s="57">
        <v>1010.58</v>
      </c>
    </row>
    <row r="22" spans="1:5" x14ac:dyDescent="0.2">
      <c r="A22" t="s">
        <v>124</v>
      </c>
      <c r="B22" t="s">
        <v>527</v>
      </c>
      <c r="C22" s="57">
        <v>1257.95</v>
      </c>
      <c r="D22" s="57">
        <v>1532.4</v>
      </c>
      <c r="E22" s="57">
        <v>1212.32</v>
      </c>
    </row>
    <row r="23" spans="1:5" x14ac:dyDescent="0.2">
      <c r="A23" t="s">
        <v>138</v>
      </c>
      <c r="B23" t="s">
        <v>82</v>
      </c>
      <c r="C23" s="57">
        <v>1909.52</v>
      </c>
      <c r="D23" s="57">
        <v>1988.9</v>
      </c>
      <c r="E23" s="57">
        <v>1898.52</v>
      </c>
    </row>
    <row r="24" spans="1:5" x14ac:dyDescent="0.2">
      <c r="A24" t="s">
        <v>138</v>
      </c>
      <c r="B24" t="s">
        <v>83</v>
      </c>
      <c r="C24" s="57">
        <v>4164.1400000000003</v>
      </c>
      <c r="D24" s="57">
        <v>3677.4</v>
      </c>
      <c r="E24" s="57">
        <v>4401.8599999999997</v>
      </c>
    </row>
    <row r="25" spans="1:5" x14ac:dyDescent="0.2">
      <c r="A25" t="s">
        <v>138</v>
      </c>
      <c r="B25" t="s">
        <v>84</v>
      </c>
      <c r="C25" s="57">
        <v>2575.42</v>
      </c>
      <c r="D25" s="57">
        <v>2917.58</v>
      </c>
      <c r="E25" s="57">
        <v>2544.39</v>
      </c>
    </row>
    <row r="26" spans="1:5" x14ac:dyDescent="0.2">
      <c r="A26" t="s">
        <v>139</v>
      </c>
      <c r="B26" t="s">
        <v>140</v>
      </c>
      <c r="C26" s="57">
        <v>1429.67</v>
      </c>
      <c r="D26" s="57">
        <v>1124.33</v>
      </c>
      <c r="E26" s="57">
        <v>1470.6</v>
      </c>
    </row>
    <row r="27" spans="1:5" x14ac:dyDescent="0.2">
      <c r="A27" t="s">
        <v>139</v>
      </c>
      <c r="B27" t="s">
        <v>141</v>
      </c>
      <c r="C27" s="57">
        <v>2355.64</v>
      </c>
      <c r="D27" s="57">
        <v>2308.5500000000002</v>
      </c>
      <c r="E27" s="57">
        <v>2365.8200000000002</v>
      </c>
    </row>
    <row r="28" spans="1:5" x14ac:dyDescent="0.2">
      <c r="A28" t="s">
        <v>139</v>
      </c>
      <c r="B28" t="s">
        <v>142</v>
      </c>
      <c r="C28" s="57">
        <v>2435.88</v>
      </c>
      <c r="D28" s="57">
        <v>2772.26</v>
      </c>
      <c r="E28" s="57">
        <v>2383.15</v>
      </c>
    </row>
    <row r="29" spans="1:5" x14ac:dyDescent="0.2">
      <c r="A29" t="s">
        <v>143</v>
      </c>
      <c r="B29" t="s">
        <v>85</v>
      </c>
      <c r="C29" s="57">
        <v>1877.7</v>
      </c>
      <c r="D29" s="57">
        <v>1971.51</v>
      </c>
      <c r="E29" s="57">
        <v>1865.08</v>
      </c>
    </row>
    <row r="30" spans="1:5" x14ac:dyDescent="0.2">
      <c r="A30" t="s">
        <v>143</v>
      </c>
      <c r="B30" t="s">
        <v>86</v>
      </c>
      <c r="C30" s="57">
        <v>1816.17</v>
      </c>
      <c r="D30" s="57" t="s">
        <v>503</v>
      </c>
      <c r="E30" s="57" t="s">
        <v>503</v>
      </c>
    </row>
    <row r="31" spans="1:5" x14ac:dyDescent="0.2">
      <c r="A31" t="s">
        <v>143</v>
      </c>
      <c r="B31" t="s">
        <v>257</v>
      </c>
      <c r="C31" s="57">
        <v>1819.33</v>
      </c>
      <c r="D31" s="57">
        <v>2061.46</v>
      </c>
      <c r="E31" s="57">
        <v>1799.56</v>
      </c>
    </row>
    <row r="32" spans="1:5" x14ac:dyDescent="0.2">
      <c r="A32" t="s">
        <v>143</v>
      </c>
      <c r="B32" t="s">
        <v>87</v>
      </c>
      <c r="C32" s="57">
        <v>2544.6799999999998</v>
      </c>
      <c r="D32" s="57">
        <v>3077.29</v>
      </c>
      <c r="E32" s="57">
        <v>2488.5</v>
      </c>
    </row>
    <row r="33" spans="1:5" x14ac:dyDescent="0.2">
      <c r="A33" t="s">
        <v>143</v>
      </c>
      <c r="B33" t="s">
        <v>83</v>
      </c>
      <c r="C33" s="57">
        <v>3412.7</v>
      </c>
      <c r="D33" s="57">
        <v>3234.36</v>
      </c>
      <c r="E33" s="57">
        <v>3480.26</v>
      </c>
    </row>
    <row r="34" spans="1:5" x14ac:dyDescent="0.2">
      <c r="A34" t="s">
        <v>143</v>
      </c>
      <c r="B34" t="s">
        <v>88</v>
      </c>
      <c r="C34" s="57">
        <v>2166.0100000000002</v>
      </c>
      <c r="D34" s="57">
        <v>2315.29</v>
      </c>
      <c r="E34" s="57">
        <v>2099.36</v>
      </c>
    </row>
    <row r="35" spans="1:5" x14ac:dyDescent="0.2">
      <c r="A35" t="s">
        <v>143</v>
      </c>
      <c r="B35" t="s">
        <v>89</v>
      </c>
      <c r="C35" s="57">
        <v>1848.84</v>
      </c>
      <c r="D35" s="57">
        <v>1621.16</v>
      </c>
      <c r="E35" s="57">
        <v>1956.85</v>
      </c>
    </row>
    <row r="36" spans="1:5" x14ac:dyDescent="0.2">
      <c r="A36" t="s">
        <v>143</v>
      </c>
      <c r="B36" t="s">
        <v>90</v>
      </c>
      <c r="C36" s="57">
        <v>2438.71</v>
      </c>
      <c r="D36" s="57">
        <v>2514.8000000000002</v>
      </c>
      <c r="E36" s="57">
        <v>2424.2800000000002</v>
      </c>
    </row>
    <row r="37" spans="1:5" x14ac:dyDescent="0.2">
      <c r="A37" t="s">
        <v>143</v>
      </c>
      <c r="B37" t="s">
        <v>91</v>
      </c>
      <c r="C37" s="57">
        <v>1627.72</v>
      </c>
      <c r="D37" s="57" t="s">
        <v>503</v>
      </c>
      <c r="E37" s="57" t="s">
        <v>503</v>
      </c>
    </row>
    <row r="38" spans="1:5" x14ac:dyDescent="0.2">
      <c r="A38" t="s">
        <v>143</v>
      </c>
      <c r="B38" t="s">
        <v>92</v>
      </c>
      <c r="C38" s="57">
        <v>866.34</v>
      </c>
      <c r="D38" s="57" t="s">
        <v>503</v>
      </c>
      <c r="E38" s="57" t="s">
        <v>503</v>
      </c>
    </row>
    <row r="39" spans="1:5" x14ac:dyDescent="0.2">
      <c r="A39" t="s">
        <v>143</v>
      </c>
      <c r="B39" t="s">
        <v>528</v>
      </c>
      <c r="C39" s="57">
        <v>1641.23</v>
      </c>
      <c r="D39" s="57" t="s">
        <v>503</v>
      </c>
      <c r="E39" s="57" t="s">
        <v>503</v>
      </c>
    </row>
    <row r="40" spans="1:5" x14ac:dyDescent="0.2">
      <c r="A40" t="s">
        <v>143</v>
      </c>
      <c r="B40" t="s">
        <v>144</v>
      </c>
      <c r="C40" s="57">
        <v>1931.6</v>
      </c>
      <c r="D40" s="57">
        <v>2088.29</v>
      </c>
      <c r="E40" s="57">
        <v>1840.88</v>
      </c>
    </row>
    <row r="41" spans="1:5" x14ac:dyDescent="0.2">
      <c r="A41" t="s">
        <v>143</v>
      </c>
      <c r="B41" t="s">
        <v>93</v>
      </c>
      <c r="C41" s="57">
        <v>2399.31</v>
      </c>
      <c r="D41" s="57" t="s">
        <v>503</v>
      </c>
      <c r="E41" s="57" t="s">
        <v>503</v>
      </c>
    </row>
    <row r="42" spans="1:5" x14ac:dyDescent="0.2">
      <c r="A42" t="s">
        <v>143</v>
      </c>
      <c r="B42" t="s">
        <v>94</v>
      </c>
      <c r="C42" s="57">
        <v>2005.87</v>
      </c>
      <c r="D42" s="57" t="s">
        <v>503</v>
      </c>
      <c r="E42" s="57" t="s">
        <v>503</v>
      </c>
    </row>
    <row r="43" spans="1:5" x14ac:dyDescent="0.2">
      <c r="A43" t="s">
        <v>143</v>
      </c>
      <c r="B43" t="s">
        <v>95</v>
      </c>
      <c r="C43" s="57">
        <v>2757.47</v>
      </c>
      <c r="D43" s="57" t="s">
        <v>503</v>
      </c>
      <c r="E43" s="57" t="s">
        <v>503</v>
      </c>
    </row>
    <row r="44" spans="1:5" x14ac:dyDescent="0.2">
      <c r="A44" t="s">
        <v>504</v>
      </c>
      <c r="B44" t="s">
        <v>96</v>
      </c>
      <c r="C44" s="57">
        <v>1522.92</v>
      </c>
      <c r="D44" s="57" t="s">
        <v>503</v>
      </c>
      <c r="E44" s="57" t="s">
        <v>503</v>
      </c>
    </row>
    <row r="45" spans="1:5" x14ac:dyDescent="0.2">
      <c r="A45" t="s">
        <v>504</v>
      </c>
      <c r="B45" t="s">
        <v>97</v>
      </c>
      <c r="C45" s="57">
        <v>2509.58</v>
      </c>
      <c r="D45" s="57" t="s">
        <v>503</v>
      </c>
      <c r="E45" s="57" t="s">
        <v>503</v>
      </c>
    </row>
    <row r="46" spans="1:5" x14ac:dyDescent="0.2">
      <c r="A46" t="s">
        <v>504</v>
      </c>
      <c r="B46" t="s">
        <v>98</v>
      </c>
      <c r="C46" s="57">
        <v>2067.59</v>
      </c>
      <c r="D46" s="57">
        <v>1817.8</v>
      </c>
      <c r="E46" s="57">
        <v>2128.23</v>
      </c>
    </row>
    <row r="47" spans="1:5" x14ac:dyDescent="0.2">
      <c r="A47" t="s">
        <v>504</v>
      </c>
      <c r="B47" t="s">
        <v>99</v>
      </c>
      <c r="C47" s="57">
        <v>1643.39</v>
      </c>
      <c r="D47" s="57" t="s">
        <v>503</v>
      </c>
      <c r="E47" s="57" t="s">
        <v>503</v>
      </c>
    </row>
    <row r="48" spans="1:5" x14ac:dyDescent="0.2">
      <c r="A48" t="s">
        <v>504</v>
      </c>
      <c r="B48" t="s">
        <v>100</v>
      </c>
      <c r="C48" s="57">
        <v>1720.48</v>
      </c>
      <c r="D48" s="57" t="s">
        <v>503</v>
      </c>
      <c r="E48" s="57" t="s">
        <v>503</v>
      </c>
    </row>
    <row r="49" spans="1:5" x14ac:dyDescent="0.2">
      <c r="A49" t="s">
        <v>504</v>
      </c>
      <c r="B49" t="s">
        <v>101</v>
      </c>
      <c r="C49" s="57">
        <v>1880.8</v>
      </c>
      <c r="D49" s="57" t="s">
        <v>503</v>
      </c>
      <c r="E49" s="57" t="s">
        <v>503</v>
      </c>
    </row>
    <row r="50" spans="1:5" x14ac:dyDescent="0.2">
      <c r="A50" t="s">
        <v>504</v>
      </c>
      <c r="B50" t="s">
        <v>102</v>
      </c>
      <c r="C50" s="57">
        <v>4696.1400000000003</v>
      </c>
      <c r="D50" s="57" t="s">
        <v>503</v>
      </c>
      <c r="E50" s="57" t="s">
        <v>503</v>
      </c>
    </row>
    <row r="51" spans="1:5" x14ac:dyDescent="0.2">
      <c r="A51" t="s">
        <v>504</v>
      </c>
      <c r="B51" t="s">
        <v>103</v>
      </c>
      <c r="C51" s="57">
        <v>5319.34</v>
      </c>
      <c r="D51" s="57">
        <v>4373.62</v>
      </c>
      <c r="E51" s="57">
        <v>6283.25</v>
      </c>
    </row>
    <row r="52" spans="1:5" x14ac:dyDescent="0.2">
      <c r="A52" t="s">
        <v>504</v>
      </c>
      <c r="B52" t="s">
        <v>104</v>
      </c>
      <c r="C52" s="57">
        <v>4121.08</v>
      </c>
      <c r="D52" s="57" t="s">
        <v>503</v>
      </c>
      <c r="E52" s="57" t="s">
        <v>503</v>
      </c>
    </row>
    <row r="53" spans="1:5" x14ac:dyDescent="0.2">
      <c r="A53" t="s">
        <v>504</v>
      </c>
      <c r="B53" t="s">
        <v>105</v>
      </c>
      <c r="C53" s="57">
        <v>4919.7700000000004</v>
      </c>
      <c r="D53" s="57" t="s">
        <v>503</v>
      </c>
      <c r="E53" s="57" t="s">
        <v>503</v>
      </c>
    </row>
    <row r="54" spans="1:5" x14ac:dyDescent="0.2">
      <c r="A54" t="s">
        <v>504</v>
      </c>
      <c r="B54" t="s">
        <v>106</v>
      </c>
      <c r="C54" s="57">
        <v>4953.67</v>
      </c>
      <c r="D54" s="57" t="s">
        <v>503</v>
      </c>
      <c r="E54" s="57" t="s">
        <v>503</v>
      </c>
    </row>
    <row r="55" spans="1:5" x14ac:dyDescent="0.2">
      <c r="A55" t="s">
        <v>504</v>
      </c>
      <c r="B55" t="s">
        <v>107</v>
      </c>
      <c r="C55" s="57">
        <v>3196</v>
      </c>
      <c r="D55" s="57">
        <v>3416.46</v>
      </c>
      <c r="E55" s="57">
        <v>2936.87</v>
      </c>
    </row>
    <row r="56" spans="1:5" x14ac:dyDescent="0.2">
      <c r="A56" t="s">
        <v>504</v>
      </c>
      <c r="B56" t="s">
        <v>108</v>
      </c>
      <c r="C56" s="57">
        <v>2908.94</v>
      </c>
      <c r="D56" s="57" t="s">
        <v>503</v>
      </c>
      <c r="E56" s="57" t="s">
        <v>503</v>
      </c>
    </row>
    <row r="57" spans="1:5" x14ac:dyDescent="0.2">
      <c r="A57" t="s">
        <v>504</v>
      </c>
      <c r="B57" t="s">
        <v>109</v>
      </c>
      <c r="C57" s="57">
        <v>2378.7399999999998</v>
      </c>
      <c r="D57" s="57" t="s">
        <v>503</v>
      </c>
      <c r="E57" s="57" t="s">
        <v>503</v>
      </c>
    </row>
    <row r="58" spans="1:5" x14ac:dyDescent="0.2">
      <c r="A58" t="s">
        <v>504</v>
      </c>
      <c r="B58" t="s">
        <v>110</v>
      </c>
      <c r="C58" s="57">
        <v>1626.4</v>
      </c>
      <c r="D58" s="57" t="s">
        <v>503</v>
      </c>
      <c r="E58" s="57" t="s">
        <v>503</v>
      </c>
    </row>
    <row r="59" spans="1:5" x14ac:dyDescent="0.2">
      <c r="A59" t="s">
        <v>504</v>
      </c>
      <c r="B59" t="s">
        <v>111</v>
      </c>
      <c r="C59" s="57">
        <v>2395.92</v>
      </c>
      <c r="D59" s="57" t="s">
        <v>503</v>
      </c>
      <c r="E59" s="57" t="s">
        <v>503</v>
      </c>
    </row>
    <row r="60" spans="1:5" x14ac:dyDescent="0.2">
      <c r="A60" t="s">
        <v>504</v>
      </c>
      <c r="B60" t="s">
        <v>112</v>
      </c>
      <c r="C60" s="57">
        <v>2093.4699999999998</v>
      </c>
      <c r="D60" s="57">
        <v>2473.5700000000002</v>
      </c>
      <c r="E60" s="57">
        <v>2044.51</v>
      </c>
    </row>
    <row r="61" spans="1:5" x14ac:dyDescent="0.2">
      <c r="A61" t="s">
        <v>504</v>
      </c>
      <c r="B61" t="s">
        <v>113</v>
      </c>
      <c r="C61" s="57">
        <v>4052.82</v>
      </c>
      <c r="D61" s="57">
        <v>4082.01</v>
      </c>
      <c r="E61" s="57">
        <v>4046.73</v>
      </c>
    </row>
    <row r="62" spans="1:5" x14ac:dyDescent="0.2">
      <c r="A62" t="s">
        <v>504</v>
      </c>
      <c r="B62" t="s">
        <v>114</v>
      </c>
      <c r="C62" s="57">
        <v>2214.42</v>
      </c>
      <c r="D62" s="57">
        <v>2134.5500000000002</v>
      </c>
      <c r="E62" s="57">
        <v>2221.89</v>
      </c>
    </row>
    <row r="63" spans="1:5" x14ac:dyDescent="0.2">
      <c r="A63" t="s">
        <v>504</v>
      </c>
      <c r="B63" t="s">
        <v>115</v>
      </c>
      <c r="C63" s="57">
        <v>2239.5500000000002</v>
      </c>
      <c r="D63" s="57">
        <v>2408.2399999999998</v>
      </c>
      <c r="E63" s="57">
        <v>2171.16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62" t="s">
        <v>572</v>
      </c>
      <c r="B1" s="62"/>
      <c r="C1" s="62"/>
      <c r="D1" s="62"/>
      <c r="E1" s="62"/>
      <c r="F1" s="62"/>
    </row>
    <row r="2" spans="1:6" x14ac:dyDescent="0.2">
      <c r="A2" s="62" t="s">
        <v>573</v>
      </c>
      <c r="B2" s="62"/>
      <c r="C2" s="62"/>
      <c r="D2" s="62"/>
      <c r="E2" s="62"/>
      <c r="F2" s="62"/>
    </row>
    <row r="3" spans="1:6" x14ac:dyDescent="0.2">
      <c r="A3" s="34"/>
      <c r="B3" s="34"/>
      <c r="C3" s="34"/>
      <c r="D3" s="34"/>
      <c r="E3" s="35" t="s">
        <v>493</v>
      </c>
      <c r="F3" s="35" t="s">
        <v>145</v>
      </c>
    </row>
    <row r="4" spans="1:6" ht="25.5" x14ac:dyDescent="0.2">
      <c r="A4" s="31" t="s">
        <v>116</v>
      </c>
      <c r="B4" s="31" t="s">
        <v>117</v>
      </c>
      <c r="C4" s="31" t="s">
        <v>150</v>
      </c>
      <c r="D4" s="31" t="s">
        <v>151</v>
      </c>
      <c r="E4" s="31" t="s">
        <v>152</v>
      </c>
      <c r="F4" s="31" t="s">
        <v>153</v>
      </c>
    </row>
    <row r="5" spans="1:6" x14ac:dyDescent="0.2">
      <c r="A5" t="s">
        <v>121</v>
      </c>
      <c r="B5" t="s">
        <v>81</v>
      </c>
      <c r="C5" s="57">
        <v>2629.48</v>
      </c>
      <c r="D5" s="57">
        <v>1937.42</v>
      </c>
      <c r="E5" s="57">
        <v>1681.58</v>
      </c>
      <c r="F5" s="57">
        <v>1640.61</v>
      </c>
    </row>
    <row r="6" spans="1:6" x14ac:dyDescent="0.2">
      <c r="A6" t="s">
        <v>122</v>
      </c>
      <c r="B6" t="s">
        <v>123</v>
      </c>
      <c r="C6" s="57">
        <v>3663.41</v>
      </c>
      <c r="D6" s="57">
        <v>2532.1</v>
      </c>
      <c r="E6" s="57">
        <v>2440.81</v>
      </c>
      <c r="F6" s="57">
        <v>2489.9499999999998</v>
      </c>
    </row>
    <row r="7" spans="1:6" x14ac:dyDescent="0.2">
      <c r="A7" t="s">
        <v>124</v>
      </c>
      <c r="B7" t="s">
        <v>125</v>
      </c>
      <c r="C7" s="57">
        <v>2046.01</v>
      </c>
      <c r="D7" s="57">
        <v>1450.66</v>
      </c>
      <c r="E7" s="57">
        <v>1303.56</v>
      </c>
      <c r="F7" s="57">
        <v>1350.26</v>
      </c>
    </row>
    <row r="8" spans="1:6" x14ac:dyDescent="0.2">
      <c r="A8" t="s">
        <v>124</v>
      </c>
      <c r="B8" t="s">
        <v>126</v>
      </c>
      <c r="C8" s="57">
        <v>1416.2</v>
      </c>
      <c r="D8" s="57">
        <v>1277.6400000000001</v>
      </c>
      <c r="E8" s="57">
        <v>1276.73</v>
      </c>
      <c r="F8" s="57">
        <v>1418.16</v>
      </c>
    </row>
    <row r="9" spans="1:6" x14ac:dyDescent="0.2">
      <c r="A9" t="s">
        <v>124</v>
      </c>
      <c r="B9" t="s">
        <v>127</v>
      </c>
      <c r="C9" s="57">
        <v>1415.59</v>
      </c>
      <c r="D9" s="57">
        <v>1111.55</v>
      </c>
      <c r="E9" s="57">
        <v>1095.5899999999999</v>
      </c>
      <c r="F9" s="57">
        <v>1335.67</v>
      </c>
    </row>
    <row r="10" spans="1:6" x14ac:dyDescent="0.2">
      <c r="A10" t="s">
        <v>124</v>
      </c>
      <c r="B10" t="s">
        <v>128</v>
      </c>
      <c r="C10" s="57">
        <v>2831.15</v>
      </c>
      <c r="D10" s="57">
        <v>2390.25</v>
      </c>
      <c r="E10" s="57">
        <v>2311.06</v>
      </c>
      <c r="F10" s="57">
        <v>2224.12</v>
      </c>
    </row>
    <row r="11" spans="1:6" x14ac:dyDescent="0.2">
      <c r="A11" t="s">
        <v>124</v>
      </c>
      <c r="B11" t="s">
        <v>129</v>
      </c>
      <c r="C11" s="57">
        <v>2664.95</v>
      </c>
      <c r="D11" s="57">
        <v>2060.52</v>
      </c>
      <c r="E11" s="57">
        <v>1601.93</v>
      </c>
      <c r="F11" s="57">
        <v>1477.57</v>
      </c>
    </row>
    <row r="12" spans="1:6" x14ac:dyDescent="0.2">
      <c r="A12" t="s">
        <v>124</v>
      </c>
      <c r="B12" t="s">
        <v>130</v>
      </c>
      <c r="C12" s="57">
        <v>1989.71</v>
      </c>
      <c r="D12" s="57">
        <v>1541.55</v>
      </c>
      <c r="E12" s="57">
        <v>1487.22</v>
      </c>
      <c r="F12" s="57">
        <v>1513.52</v>
      </c>
    </row>
    <row r="13" spans="1:6" x14ac:dyDescent="0.2">
      <c r="A13" t="s">
        <v>124</v>
      </c>
      <c r="B13" t="s">
        <v>158</v>
      </c>
      <c r="C13" s="57">
        <v>1419.7</v>
      </c>
      <c r="D13" s="57">
        <v>1041.2</v>
      </c>
      <c r="E13" s="57">
        <v>1081.45</v>
      </c>
      <c r="F13" s="57">
        <v>1096.5899999999999</v>
      </c>
    </row>
    <row r="14" spans="1:6" x14ac:dyDescent="0.2">
      <c r="A14" t="s">
        <v>124</v>
      </c>
      <c r="B14" t="s">
        <v>502</v>
      </c>
      <c r="C14" s="57">
        <v>800.11</v>
      </c>
      <c r="D14" s="57">
        <v>895.77</v>
      </c>
      <c r="E14" s="57">
        <v>907.87</v>
      </c>
      <c r="F14" s="57">
        <v>893.9</v>
      </c>
    </row>
    <row r="15" spans="1:6" x14ac:dyDescent="0.2">
      <c r="A15" t="s">
        <v>124</v>
      </c>
      <c r="B15" t="s">
        <v>131</v>
      </c>
      <c r="C15" s="57">
        <v>2771.03</v>
      </c>
      <c r="D15" s="57">
        <v>2317.62</v>
      </c>
      <c r="E15" s="57">
        <v>2240.7800000000002</v>
      </c>
      <c r="F15" s="57">
        <v>2309.2199999999998</v>
      </c>
    </row>
    <row r="16" spans="1:6" x14ac:dyDescent="0.2">
      <c r="A16" t="s">
        <v>124</v>
      </c>
      <c r="B16" t="s">
        <v>132</v>
      </c>
      <c r="C16" s="57">
        <v>686.39</v>
      </c>
      <c r="D16" s="57">
        <v>791.33</v>
      </c>
      <c r="E16" s="57">
        <v>736.41</v>
      </c>
      <c r="F16" s="57">
        <v>797.26</v>
      </c>
    </row>
    <row r="17" spans="1:6" x14ac:dyDescent="0.2">
      <c r="A17" t="s">
        <v>124</v>
      </c>
      <c r="B17" t="s">
        <v>133</v>
      </c>
      <c r="C17" s="57">
        <v>1690.94</v>
      </c>
      <c r="D17" s="57">
        <v>1465.26</v>
      </c>
      <c r="E17" s="57">
        <v>1305.3599999999999</v>
      </c>
      <c r="F17" s="57">
        <v>1251.54</v>
      </c>
    </row>
    <row r="18" spans="1:6" x14ac:dyDescent="0.2">
      <c r="A18" t="s">
        <v>124</v>
      </c>
      <c r="B18" t="s">
        <v>134</v>
      </c>
      <c r="C18" s="57">
        <v>3834.58</v>
      </c>
      <c r="D18" s="57">
        <v>2730.02</v>
      </c>
      <c r="E18" s="57">
        <v>2407.6799999999998</v>
      </c>
      <c r="F18" s="57">
        <v>2508.37</v>
      </c>
    </row>
    <row r="19" spans="1:6" x14ac:dyDescent="0.2">
      <c r="A19" t="s">
        <v>124</v>
      </c>
      <c r="B19" t="s">
        <v>135</v>
      </c>
      <c r="C19" s="57">
        <v>1155.3599999999999</v>
      </c>
      <c r="D19" s="57">
        <v>1175.1400000000001</v>
      </c>
      <c r="E19" s="57">
        <v>999.01</v>
      </c>
      <c r="F19" s="57">
        <v>922.7</v>
      </c>
    </row>
    <row r="20" spans="1:6" x14ac:dyDescent="0.2">
      <c r="A20" t="s">
        <v>124</v>
      </c>
      <c r="B20" t="s">
        <v>136</v>
      </c>
      <c r="C20" s="57">
        <v>1637.36</v>
      </c>
      <c r="D20" s="57">
        <v>1860.53</v>
      </c>
      <c r="E20" s="57">
        <v>1474.1</v>
      </c>
      <c r="F20" s="57">
        <v>1565.01</v>
      </c>
    </row>
    <row r="21" spans="1:6" x14ac:dyDescent="0.2">
      <c r="A21" t="s">
        <v>124</v>
      </c>
      <c r="B21" t="s">
        <v>137</v>
      </c>
      <c r="C21" s="57">
        <v>1250.04</v>
      </c>
      <c r="D21" s="57">
        <v>1276.3699999999999</v>
      </c>
      <c r="E21" s="57">
        <v>1008.1</v>
      </c>
      <c r="F21" s="57">
        <v>1014.68</v>
      </c>
    </row>
    <row r="22" spans="1:6" x14ac:dyDescent="0.2">
      <c r="A22" t="s">
        <v>124</v>
      </c>
      <c r="B22" t="s">
        <v>527</v>
      </c>
      <c r="C22" s="57">
        <v>1724.09</v>
      </c>
      <c r="D22" s="57">
        <v>1389.32</v>
      </c>
      <c r="E22" s="57">
        <v>1162.99</v>
      </c>
      <c r="F22" s="57">
        <v>1139.25</v>
      </c>
    </row>
    <row r="24" spans="1:6" x14ac:dyDescent="0.2">
      <c r="A24" s="25" t="s">
        <v>501</v>
      </c>
    </row>
    <row r="25" spans="1:6" x14ac:dyDescent="0.2">
      <c r="A25" s="25" t="s">
        <v>481</v>
      </c>
    </row>
  </sheetData>
  <mergeCells count="2">
    <mergeCell ref="A2:F2"/>
    <mergeCell ref="A1:F1"/>
  </mergeCells>
  <phoneticPr fontId="5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62" t="s">
        <v>574</v>
      </c>
      <c r="B1" s="62"/>
      <c r="C1" s="62"/>
      <c r="D1" s="62"/>
      <c r="E1" s="62"/>
    </row>
    <row r="2" spans="1:5" x14ac:dyDescent="0.2">
      <c r="A2" s="62" t="s">
        <v>575</v>
      </c>
      <c r="B2" s="62"/>
      <c r="C2" s="62"/>
      <c r="D2" s="62"/>
      <c r="E2" s="62"/>
    </row>
    <row r="3" spans="1:5" x14ac:dyDescent="0.2">
      <c r="A3" s="34"/>
      <c r="B3" s="34"/>
      <c r="C3" s="34"/>
      <c r="D3" s="35" t="s">
        <v>493</v>
      </c>
      <c r="E3" s="35" t="s">
        <v>145</v>
      </c>
    </row>
    <row r="4" spans="1:5" ht="25.5" x14ac:dyDescent="0.2">
      <c r="A4" s="31" t="s">
        <v>116</v>
      </c>
      <c r="B4" s="31" t="s">
        <v>117</v>
      </c>
      <c r="C4" s="31" t="s">
        <v>156</v>
      </c>
      <c r="D4" s="31" t="s">
        <v>157</v>
      </c>
      <c r="E4" s="31" t="s">
        <v>155</v>
      </c>
    </row>
    <row r="5" spans="1:5" x14ac:dyDescent="0.2">
      <c r="A5" t="s">
        <v>121</v>
      </c>
      <c r="B5" t="s">
        <v>81</v>
      </c>
      <c r="C5" s="57">
        <v>1781.09</v>
      </c>
      <c r="D5" s="57">
        <v>1367.64</v>
      </c>
      <c r="E5" s="57">
        <v>1342.44</v>
      </c>
    </row>
    <row r="6" spans="1:5" x14ac:dyDescent="0.2">
      <c r="A6" t="s">
        <v>122</v>
      </c>
      <c r="B6" t="s">
        <v>123</v>
      </c>
      <c r="C6" s="57">
        <v>2545.7600000000002</v>
      </c>
      <c r="D6" s="57">
        <v>3181.2</v>
      </c>
      <c r="E6" s="57">
        <v>2821.4</v>
      </c>
    </row>
    <row r="7" spans="1:5" x14ac:dyDescent="0.2">
      <c r="A7" t="s">
        <v>124</v>
      </c>
      <c r="B7" t="s">
        <v>125</v>
      </c>
      <c r="C7" s="57">
        <v>1408.54</v>
      </c>
      <c r="D7" s="57">
        <v>1162.94</v>
      </c>
      <c r="E7" s="57">
        <v>1064.5999999999999</v>
      </c>
    </row>
    <row r="8" spans="1:5" x14ac:dyDescent="0.2">
      <c r="A8" t="s">
        <v>124</v>
      </c>
      <c r="B8" t="s">
        <v>126</v>
      </c>
      <c r="C8" s="57">
        <v>1357.47</v>
      </c>
      <c r="D8" s="57">
        <v>1113.08</v>
      </c>
      <c r="E8" s="57">
        <v>721.02</v>
      </c>
    </row>
    <row r="9" spans="1:5" x14ac:dyDescent="0.2">
      <c r="A9" t="s">
        <v>124</v>
      </c>
      <c r="B9" t="s">
        <v>127</v>
      </c>
      <c r="C9" s="57">
        <v>1237.53</v>
      </c>
      <c r="D9" s="57">
        <v>1169.47</v>
      </c>
      <c r="E9" s="57">
        <v>1024.49</v>
      </c>
    </row>
    <row r="10" spans="1:5" x14ac:dyDescent="0.2">
      <c r="A10" t="s">
        <v>124</v>
      </c>
      <c r="B10" t="s">
        <v>128</v>
      </c>
      <c r="C10" s="57">
        <v>2328.44</v>
      </c>
      <c r="D10" s="57">
        <v>1970.07</v>
      </c>
      <c r="E10" s="57">
        <v>2711.76</v>
      </c>
    </row>
    <row r="11" spans="1:5" x14ac:dyDescent="0.2">
      <c r="A11" t="s">
        <v>124</v>
      </c>
      <c r="B11" t="s">
        <v>137</v>
      </c>
      <c r="C11" s="57">
        <v>1083.71</v>
      </c>
      <c r="D11" s="57">
        <v>915.88</v>
      </c>
      <c r="E11" s="57">
        <v>685.59</v>
      </c>
    </row>
    <row r="12" spans="1:5" x14ac:dyDescent="0.2">
      <c r="A12" t="s">
        <v>124</v>
      </c>
      <c r="B12" t="s">
        <v>132</v>
      </c>
      <c r="C12" s="57">
        <v>790.29</v>
      </c>
      <c r="D12" s="57">
        <v>613.67999999999995</v>
      </c>
      <c r="E12" s="57">
        <v>462.27</v>
      </c>
    </row>
    <row r="13" spans="1:5" x14ac:dyDescent="0.2">
      <c r="A13" t="s">
        <v>124</v>
      </c>
      <c r="B13" t="s">
        <v>133</v>
      </c>
      <c r="C13" s="57">
        <v>1341.93</v>
      </c>
      <c r="D13" s="57">
        <v>939.43</v>
      </c>
      <c r="E13" s="57">
        <v>893.98</v>
      </c>
    </row>
    <row r="14" spans="1:5" x14ac:dyDescent="0.2">
      <c r="A14" t="s">
        <v>124</v>
      </c>
      <c r="B14" t="s">
        <v>158</v>
      </c>
      <c r="C14" s="57">
        <v>1099.74</v>
      </c>
      <c r="D14" s="57">
        <v>834.01</v>
      </c>
      <c r="E14" s="57">
        <v>531.11</v>
      </c>
    </row>
    <row r="15" spans="1:5" x14ac:dyDescent="0.2">
      <c r="A15" t="s">
        <v>124</v>
      </c>
      <c r="B15" t="s">
        <v>502</v>
      </c>
      <c r="C15" s="57">
        <v>891.79</v>
      </c>
      <c r="D15" s="57">
        <v>733.8</v>
      </c>
      <c r="E15" s="57">
        <v>600.13</v>
      </c>
    </row>
    <row r="16" spans="1:5" x14ac:dyDescent="0.2">
      <c r="A16" t="s">
        <v>124</v>
      </c>
      <c r="B16" t="s">
        <v>129</v>
      </c>
      <c r="C16" s="57">
        <v>1795.81</v>
      </c>
      <c r="D16" s="57">
        <v>2313.4699999999998</v>
      </c>
      <c r="E16" s="57">
        <v>1638.98</v>
      </c>
    </row>
    <row r="17" spans="1:5" x14ac:dyDescent="0.2">
      <c r="A17" t="s">
        <v>124</v>
      </c>
      <c r="B17" t="s">
        <v>130</v>
      </c>
      <c r="C17" s="57">
        <v>1519.99</v>
      </c>
      <c r="D17" s="57">
        <v>1160.6500000000001</v>
      </c>
      <c r="E17" s="57">
        <v>1458.85</v>
      </c>
    </row>
    <row r="18" spans="1:5" x14ac:dyDescent="0.2">
      <c r="A18" t="s">
        <v>124</v>
      </c>
      <c r="B18" t="s">
        <v>131</v>
      </c>
      <c r="C18" s="57">
        <v>2293.52</v>
      </c>
      <c r="D18" s="57">
        <v>1684.13</v>
      </c>
      <c r="E18" s="57">
        <v>1873.7</v>
      </c>
    </row>
    <row r="19" spans="1:5" x14ac:dyDescent="0.2">
      <c r="A19" t="s">
        <v>124</v>
      </c>
      <c r="B19" t="s">
        <v>134</v>
      </c>
      <c r="C19" s="57">
        <v>2692</v>
      </c>
      <c r="D19" s="57">
        <v>1811.92</v>
      </c>
      <c r="E19" s="57">
        <v>2563.41</v>
      </c>
    </row>
    <row r="20" spans="1:5" x14ac:dyDescent="0.2">
      <c r="A20" t="s">
        <v>124</v>
      </c>
      <c r="B20" t="s">
        <v>135</v>
      </c>
      <c r="C20" s="57">
        <v>1004.2</v>
      </c>
      <c r="D20" s="57">
        <v>1127.6099999999999</v>
      </c>
      <c r="E20" s="57">
        <v>736.43</v>
      </c>
    </row>
    <row r="21" spans="1:5" x14ac:dyDescent="0.2">
      <c r="A21" t="s">
        <v>124</v>
      </c>
      <c r="B21" t="s">
        <v>136</v>
      </c>
      <c r="C21" s="57">
        <v>1579.32</v>
      </c>
      <c r="D21" s="57">
        <v>1096.8900000000001</v>
      </c>
      <c r="E21" s="57">
        <v>1080.76</v>
      </c>
    </row>
    <row r="22" spans="1:5" x14ac:dyDescent="0.2">
      <c r="A22" t="s">
        <v>124</v>
      </c>
      <c r="B22" t="s">
        <v>527</v>
      </c>
      <c r="C22" s="57">
        <v>1255.02</v>
      </c>
      <c r="D22" s="57">
        <v>1352.33</v>
      </c>
      <c r="E22" s="57">
        <v>1206.49</v>
      </c>
    </row>
    <row r="24" spans="1:5" x14ac:dyDescent="0.2">
      <c r="A24" s="25" t="s">
        <v>501</v>
      </c>
    </row>
    <row r="25" spans="1:5" x14ac:dyDescent="0.2">
      <c r="A25" s="25" t="s">
        <v>481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7" t="s">
        <v>576</v>
      </c>
      <c r="B1" s="7"/>
      <c r="C1" s="7"/>
      <c r="D1" s="7"/>
      <c r="E1" s="36"/>
    </row>
    <row r="2" spans="1:5" x14ac:dyDescent="0.2">
      <c r="A2" s="62" t="s">
        <v>577</v>
      </c>
      <c r="B2" s="62"/>
      <c r="C2" s="62"/>
      <c r="D2" s="62"/>
      <c r="E2" s="34"/>
    </row>
    <row r="3" spans="1:5" x14ac:dyDescent="0.2">
      <c r="A3" s="37"/>
      <c r="B3" s="37"/>
      <c r="C3" s="37"/>
      <c r="D3" s="37"/>
      <c r="E3" s="34"/>
    </row>
    <row r="4" spans="1:5" x14ac:dyDescent="0.2">
      <c r="A4" s="34"/>
      <c r="B4" s="34"/>
      <c r="C4" s="34"/>
      <c r="D4" s="35" t="s">
        <v>493</v>
      </c>
      <c r="E4" s="35" t="s">
        <v>145</v>
      </c>
    </row>
    <row r="5" spans="1:5" ht="25.5" x14ac:dyDescent="0.2">
      <c r="A5" s="31" t="s">
        <v>116</v>
      </c>
      <c r="B5" s="31" t="s">
        <v>117</v>
      </c>
      <c r="C5" s="31" t="s">
        <v>160</v>
      </c>
      <c r="D5" s="34"/>
      <c r="E5" s="34"/>
    </row>
    <row r="6" spans="1:5" x14ac:dyDescent="0.2">
      <c r="A6" t="s">
        <v>122</v>
      </c>
      <c r="B6" t="s">
        <v>123</v>
      </c>
      <c r="C6" s="57">
        <v>441.84</v>
      </c>
      <c r="D6" s="34"/>
      <c r="E6" s="34"/>
    </row>
    <row r="7" spans="1:5" x14ac:dyDescent="0.2">
      <c r="A7" t="s">
        <v>505</v>
      </c>
      <c r="B7" t="s">
        <v>140</v>
      </c>
      <c r="C7" s="57">
        <v>258.14999999999998</v>
      </c>
      <c r="D7" s="34"/>
      <c r="E7" s="34"/>
    </row>
    <row r="8" spans="1:5" x14ac:dyDescent="0.2">
      <c r="A8" t="s">
        <v>505</v>
      </c>
      <c r="B8" t="s">
        <v>141</v>
      </c>
      <c r="C8" s="57">
        <v>737.67</v>
      </c>
      <c r="D8" s="34"/>
      <c r="E8" s="34"/>
    </row>
    <row r="9" spans="1:5" x14ac:dyDescent="0.2">
      <c r="A9" t="s">
        <v>505</v>
      </c>
      <c r="B9" t="s">
        <v>142</v>
      </c>
      <c r="C9" s="57">
        <v>360.97</v>
      </c>
      <c r="D9" s="34"/>
      <c r="E9" s="34"/>
    </row>
    <row r="10" spans="1:5" x14ac:dyDescent="0.2">
      <c r="A10" s="34"/>
      <c r="B10" s="34"/>
      <c r="C10" s="34"/>
      <c r="D10" s="34"/>
      <c r="E10" s="34"/>
    </row>
    <row r="11" spans="1:5" x14ac:dyDescent="0.2">
      <c r="A11" s="25" t="s">
        <v>501</v>
      </c>
    </row>
    <row r="12" spans="1:5" x14ac:dyDescent="0.2">
      <c r="A12" s="25" t="s">
        <v>481</v>
      </c>
    </row>
  </sheetData>
  <mergeCells count="1">
    <mergeCell ref="A2:D2"/>
  </mergeCells>
  <phoneticPr fontId="5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62" t="s">
        <v>578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579</v>
      </c>
      <c r="B2" s="62"/>
      <c r="C2" s="62"/>
      <c r="D2" s="62"/>
      <c r="E2" s="62"/>
      <c r="F2" s="62"/>
      <c r="G2" s="62"/>
      <c r="H2" s="62"/>
    </row>
    <row r="3" spans="1:8" x14ac:dyDescent="0.2">
      <c r="A3" s="34"/>
      <c r="B3" s="34"/>
      <c r="C3" s="34"/>
      <c r="D3" s="34"/>
      <c r="E3" s="34"/>
      <c r="F3" s="34"/>
      <c r="G3" s="35" t="s">
        <v>493</v>
      </c>
      <c r="H3" s="35" t="s">
        <v>145</v>
      </c>
    </row>
    <row r="4" spans="1:8" ht="25.5" x14ac:dyDescent="0.2">
      <c r="A4" s="31" t="s">
        <v>116</v>
      </c>
      <c r="B4" s="31" t="s">
        <v>117</v>
      </c>
      <c r="C4" s="31" t="s">
        <v>163</v>
      </c>
      <c r="D4" s="31" t="s">
        <v>165</v>
      </c>
      <c r="E4" s="31" t="s">
        <v>164</v>
      </c>
      <c r="F4" s="31" t="s">
        <v>162</v>
      </c>
      <c r="G4" s="31" t="s">
        <v>166</v>
      </c>
      <c r="H4" s="31" t="s">
        <v>167</v>
      </c>
    </row>
    <row r="5" spans="1:8" x14ac:dyDescent="0.2">
      <c r="A5" s="34" t="s">
        <v>121</v>
      </c>
      <c r="B5" s="34" t="s">
        <v>81</v>
      </c>
      <c r="C5" s="44">
        <v>4.3600000000000003</v>
      </c>
      <c r="D5" s="45">
        <v>1.3</v>
      </c>
      <c r="E5" s="45">
        <v>0.2</v>
      </c>
      <c r="F5" s="46">
        <v>-3.75</v>
      </c>
      <c r="G5" s="46">
        <v>0.28000000000000003</v>
      </c>
      <c r="H5" s="46">
        <v>1.22</v>
      </c>
    </row>
    <row r="6" spans="1:8" x14ac:dyDescent="0.2">
      <c r="A6" s="34" t="s">
        <v>122</v>
      </c>
      <c r="B6" s="34" t="s">
        <v>123</v>
      </c>
      <c r="C6" s="44">
        <v>2.7</v>
      </c>
      <c r="D6" s="45">
        <v>1.5</v>
      </c>
      <c r="E6" s="45">
        <v>0.8</v>
      </c>
      <c r="F6" s="46">
        <v>-3.75</v>
      </c>
      <c r="G6" s="46">
        <v>0.28000000000000003</v>
      </c>
      <c r="H6" s="46">
        <v>1.22</v>
      </c>
    </row>
    <row r="7" spans="1:8" x14ac:dyDescent="0.2">
      <c r="A7" s="34" t="s">
        <v>124</v>
      </c>
      <c r="B7" s="34" t="s">
        <v>125</v>
      </c>
      <c r="C7" s="44">
        <v>3.26</v>
      </c>
      <c r="D7" s="45">
        <v>1.2</v>
      </c>
      <c r="E7" s="45">
        <v>-0.3</v>
      </c>
      <c r="F7" s="46">
        <v>-3.75</v>
      </c>
      <c r="G7" s="46">
        <v>0.28000000000000003</v>
      </c>
      <c r="H7" s="46">
        <v>1.22</v>
      </c>
    </row>
    <row r="8" spans="1:8" x14ac:dyDescent="0.2">
      <c r="A8" s="34" t="s">
        <v>124</v>
      </c>
      <c r="B8" s="34" t="s">
        <v>126</v>
      </c>
      <c r="C8" s="44">
        <v>5.9</v>
      </c>
      <c r="D8" s="45">
        <v>1.2</v>
      </c>
      <c r="E8" s="45">
        <v>0.3</v>
      </c>
      <c r="F8" s="46">
        <v>-3.75</v>
      </c>
      <c r="G8" s="46">
        <v>0.28000000000000003</v>
      </c>
      <c r="H8" s="46">
        <v>1.22</v>
      </c>
    </row>
    <row r="9" spans="1:8" x14ac:dyDescent="0.2">
      <c r="A9" s="34" t="s">
        <v>124</v>
      </c>
      <c r="B9" s="34" t="s">
        <v>127</v>
      </c>
      <c r="C9" s="46">
        <v>2.88</v>
      </c>
      <c r="D9" s="45">
        <v>1.3</v>
      </c>
      <c r="E9" s="45">
        <v>-0.3</v>
      </c>
      <c r="F9" s="46">
        <v>-3.75</v>
      </c>
      <c r="G9" s="46">
        <v>0.28000000000000003</v>
      </c>
      <c r="H9" s="46">
        <v>1.22</v>
      </c>
    </row>
    <row r="10" spans="1:8" x14ac:dyDescent="0.2">
      <c r="A10" s="34" t="s">
        <v>124</v>
      </c>
      <c r="B10" s="34" t="s">
        <v>128</v>
      </c>
      <c r="C10" s="46">
        <v>3.06</v>
      </c>
      <c r="D10" s="45">
        <v>1.1000000000000001</v>
      </c>
      <c r="E10" s="45">
        <v>0.7</v>
      </c>
      <c r="F10" s="46">
        <v>-3.75</v>
      </c>
      <c r="G10" s="46">
        <v>0.28000000000000003</v>
      </c>
      <c r="H10" s="46">
        <v>1.22</v>
      </c>
    </row>
    <row r="11" spans="1:8" x14ac:dyDescent="0.2">
      <c r="A11" s="34" t="s">
        <v>124</v>
      </c>
      <c r="B11" s="34" t="s">
        <v>129</v>
      </c>
      <c r="C11" s="46">
        <v>8.4700000000000006</v>
      </c>
      <c r="D11" s="45">
        <v>0.8</v>
      </c>
      <c r="E11" s="45">
        <v>0.8</v>
      </c>
      <c r="F11" s="46">
        <v>-3.75</v>
      </c>
      <c r="G11" s="46">
        <v>0.28000000000000003</v>
      </c>
      <c r="H11" s="46">
        <v>1.22</v>
      </c>
    </row>
    <row r="12" spans="1:8" x14ac:dyDescent="0.2">
      <c r="A12" s="34" t="s">
        <v>124</v>
      </c>
      <c r="B12" s="34" t="s">
        <v>130</v>
      </c>
      <c r="C12" s="46">
        <v>-0.73</v>
      </c>
      <c r="D12" s="45">
        <v>1.3</v>
      </c>
      <c r="E12" s="45">
        <v>0.5</v>
      </c>
      <c r="F12" s="46">
        <v>-3.75</v>
      </c>
      <c r="G12" s="46">
        <v>0.28000000000000003</v>
      </c>
      <c r="H12" s="46">
        <v>1.22</v>
      </c>
    </row>
    <row r="13" spans="1:8" x14ac:dyDescent="0.2">
      <c r="A13" s="34" t="s">
        <v>124</v>
      </c>
      <c r="B13" s="34" t="s">
        <v>158</v>
      </c>
      <c r="C13" s="46">
        <v>2.41</v>
      </c>
      <c r="D13" s="45">
        <v>1.6</v>
      </c>
      <c r="E13" s="45">
        <v>0.2</v>
      </c>
      <c r="F13" s="46">
        <v>-3.75</v>
      </c>
      <c r="G13" s="46">
        <v>0.28000000000000003</v>
      </c>
      <c r="H13" s="46">
        <v>1.22</v>
      </c>
    </row>
    <row r="14" spans="1:8" x14ac:dyDescent="0.2">
      <c r="A14" s="34" t="s">
        <v>124</v>
      </c>
      <c r="B14" s="34" t="s">
        <v>502</v>
      </c>
      <c r="C14" s="46">
        <v>4.3</v>
      </c>
      <c r="D14" s="45">
        <v>1.4</v>
      </c>
      <c r="E14" s="45">
        <v>-0.5</v>
      </c>
      <c r="F14" s="46">
        <v>-3.75</v>
      </c>
      <c r="G14" s="46">
        <v>0.28000000000000003</v>
      </c>
      <c r="H14" s="46">
        <v>1.22</v>
      </c>
    </row>
    <row r="15" spans="1:8" x14ac:dyDescent="0.2">
      <c r="A15" s="34" t="s">
        <v>124</v>
      </c>
      <c r="B15" s="34" t="s">
        <v>131</v>
      </c>
      <c r="C15" s="46">
        <v>6.07</v>
      </c>
      <c r="D15" s="45">
        <v>1.4</v>
      </c>
      <c r="E15" s="45">
        <v>0.5</v>
      </c>
      <c r="F15" s="46">
        <v>-3.75</v>
      </c>
      <c r="G15" s="46">
        <v>0.28000000000000003</v>
      </c>
      <c r="H15" s="46">
        <v>1.22</v>
      </c>
    </row>
    <row r="16" spans="1:8" x14ac:dyDescent="0.2">
      <c r="A16" s="34" t="s">
        <v>124</v>
      </c>
      <c r="B16" s="34" t="s">
        <v>132</v>
      </c>
      <c r="C16" s="46">
        <v>5.51</v>
      </c>
      <c r="D16" s="45">
        <v>1.2</v>
      </c>
      <c r="E16" s="45">
        <v>0.7</v>
      </c>
      <c r="F16" s="46">
        <v>-3.75</v>
      </c>
      <c r="G16" s="46">
        <v>0.28000000000000003</v>
      </c>
      <c r="H16" s="46">
        <v>1.22</v>
      </c>
    </row>
    <row r="17" spans="1:8" x14ac:dyDescent="0.2">
      <c r="A17" s="34" t="s">
        <v>124</v>
      </c>
      <c r="B17" s="34" t="s">
        <v>133</v>
      </c>
      <c r="C17" s="46">
        <v>3.17</v>
      </c>
      <c r="D17" s="45">
        <v>1.4</v>
      </c>
      <c r="E17" s="45">
        <v>-0.1</v>
      </c>
      <c r="F17" s="46">
        <v>-3.75</v>
      </c>
      <c r="G17" s="46">
        <v>0.28000000000000003</v>
      </c>
      <c r="H17" s="46">
        <v>1.22</v>
      </c>
    </row>
    <row r="18" spans="1:8" x14ac:dyDescent="0.2">
      <c r="A18" s="34" t="s">
        <v>124</v>
      </c>
      <c r="B18" s="34" t="s">
        <v>134</v>
      </c>
      <c r="C18" s="46">
        <v>8.2799999999999994</v>
      </c>
      <c r="D18" s="45">
        <v>1.6</v>
      </c>
      <c r="E18" s="45">
        <v>0.6</v>
      </c>
      <c r="F18" s="46">
        <v>-3.75</v>
      </c>
      <c r="G18" s="46">
        <v>0.28000000000000003</v>
      </c>
      <c r="H18" s="46">
        <v>1.22</v>
      </c>
    </row>
    <row r="19" spans="1:8" x14ac:dyDescent="0.2">
      <c r="A19" s="34" t="s">
        <v>124</v>
      </c>
      <c r="B19" s="34" t="s">
        <v>135</v>
      </c>
      <c r="C19" s="46">
        <v>3.06</v>
      </c>
      <c r="D19" s="45">
        <v>0.9</v>
      </c>
      <c r="E19" s="45">
        <v>0.1</v>
      </c>
      <c r="F19" s="46">
        <v>-3.75</v>
      </c>
      <c r="G19" s="46">
        <v>0.28000000000000003</v>
      </c>
      <c r="H19" s="46">
        <v>1.22</v>
      </c>
    </row>
    <row r="20" spans="1:8" x14ac:dyDescent="0.2">
      <c r="A20" s="34" t="s">
        <v>124</v>
      </c>
      <c r="B20" s="34" t="s">
        <v>136</v>
      </c>
      <c r="C20" s="46">
        <v>5.13</v>
      </c>
      <c r="D20" s="45">
        <v>1.7</v>
      </c>
      <c r="E20" s="45">
        <v>0.5</v>
      </c>
      <c r="F20" s="46">
        <v>-3.75</v>
      </c>
      <c r="G20" s="46">
        <v>0.28000000000000003</v>
      </c>
      <c r="H20" s="46">
        <v>1.22</v>
      </c>
    </row>
    <row r="21" spans="1:8" x14ac:dyDescent="0.2">
      <c r="A21" s="34" t="s">
        <v>124</v>
      </c>
      <c r="B21" s="34" t="s">
        <v>137</v>
      </c>
      <c r="C21" s="46">
        <v>11.26</v>
      </c>
      <c r="D21" s="45">
        <v>1.3</v>
      </c>
      <c r="E21" s="45">
        <v>-0.3</v>
      </c>
      <c r="F21" s="46">
        <v>-3.75</v>
      </c>
      <c r="G21" s="46">
        <v>0.28000000000000003</v>
      </c>
      <c r="H21" s="46">
        <v>1.22</v>
      </c>
    </row>
    <row r="22" spans="1:8" x14ac:dyDescent="0.2">
      <c r="A22" s="34" t="s">
        <v>124</v>
      </c>
      <c r="B22" s="34" t="s">
        <v>527</v>
      </c>
      <c r="C22" s="46">
        <v>4.17</v>
      </c>
      <c r="D22" s="45">
        <v>1.3</v>
      </c>
      <c r="E22" s="45">
        <v>-0.4</v>
      </c>
      <c r="F22" s="46">
        <v>-3.75</v>
      </c>
      <c r="G22" s="46">
        <v>0.28000000000000003</v>
      </c>
      <c r="H22" s="46">
        <v>1.22</v>
      </c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25" t="s">
        <v>501</v>
      </c>
      <c r="B24" s="25"/>
    </row>
    <row r="25" spans="1:8" x14ac:dyDescent="0.2">
      <c r="A25" s="25" t="s">
        <v>481</v>
      </c>
    </row>
  </sheetData>
  <mergeCells count="2">
    <mergeCell ref="A2:H2"/>
    <mergeCell ref="A1:H1"/>
  </mergeCells>
  <phoneticPr fontId="5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2" x14ac:dyDescent="0.2">
      <c r="A1" s="62" t="s">
        <v>580</v>
      </c>
      <c r="B1" s="62"/>
      <c r="C1" s="62"/>
      <c r="D1" s="62"/>
      <c r="E1" s="62"/>
      <c r="F1" s="34"/>
      <c r="G1" s="62" t="s">
        <v>580</v>
      </c>
      <c r="H1" s="62"/>
      <c r="I1" s="62"/>
      <c r="J1" s="62"/>
      <c r="K1" s="62"/>
      <c r="L1" s="34"/>
    </row>
    <row r="2" spans="1:12" x14ac:dyDescent="0.2">
      <c r="A2" s="62" t="s">
        <v>581</v>
      </c>
      <c r="B2" s="62"/>
      <c r="C2" s="62"/>
      <c r="D2" s="62"/>
      <c r="E2" s="62"/>
      <c r="F2" s="34"/>
      <c r="G2" s="62" t="s">
        <v>581</v>
      </c>
      <c r="H2" s="62"/>
      <c r="I2" s="62"/>
      <c r="J2" s="62"/>
      <c r="K2" s="62"/>
      <c r="L2" s="34"/>
    </row>
    <row r="3" spans="1:12" x14ac:dyDescent="0.2">
      <c r="A3" s="34"/>
      <c r="B3" s="34"/>
      <c r="C3" s="34"/>
      <c r="D3" s="34"/>
      <c r="E3" s="35" t="s">
        <v>493</v>
      </c>
      <c r="F3" s="34"/>
      <c r="G3" s="35" t="s">
        <v>145</v>
      </c>
      <c r="H3" s="34"/>
      <c r="I3" s="34"/>
      <c r="J3" s="34"/>
      <c r="K3" s="34"/>
      <c r="L3" s="34"/>
    </row>
    <row r="4" spans="1:12" ht="25.5" x14ac:dyDescent="0.2">
      <c r="A4" s="31" t="s">
        <v>117</v>
      </c>
      <c r="B4" s="31" t="s">
        <v>172</v>
      </c>
      <c r="C4" s="31" t="s">
        <v>169</v>
      </c>
      <c r="D4" s="31" t="s">
        <v>170</v>
      </c>
      <c r="E4" s="31" t="s">
        <v>171</v>
      </c>
      <c r="F4" s="34"/>
      <c r="G4" s="31" t="s">
        <v>117</v>
      </c>
      <c r="H4" s="31" t="s">
        <v>172</v>
      </c>
      <c r="I4" s="31" t="s">
        <v>173</v>
      </c>
      <c r="J4" s="31" t="s">
        <v>170</v>
      </c>
      <c r="K4" s="31" t="s">
        <v>171</v>
      </c>
      <c r="L4" s="34"/>
    </row>
    <row r="5" spans="1:12" s="26" customFormat="1" x14ac:dyDescent="0.2">
      <c r="A5" s="33" t="s">
        <v>81</v>
      </c>
      <c r="B5" s="33" t="s">
        <v>506</v>
      </c>
      <c r="C5" s="47">
        <v>117934</v>
      </c>
      <c r="D5" s="48">
        <f t="shared" ref="D5:D26" si="0">C5/SUM(C:C)</f>
        <v>0.87760265511750091</v>
      </c>
      <c r="E5" s="32" t="s">
        <v>507</v>
      </c>
      <c r="F5" s="38"/>
      <c r="G5" s="33" t="s">
        <v>508</v>
      </c>
      <c r="H5" s="33" t="s">
        <v>506</v>
      </c>
      <c r="I5" s="47">
        <v>5712</v>
      </c>
      <c r="J5" s="48">
        <f t="shared" ref="J5:J33" si="1">I5/SUM(I:I)</f>
        <v>0.97590978985135823</v>
      </c>
      <c r="K5" s="32" t="s">
        <v>507</v>
      </c>
      <c r="L5" s="38"/>
    </row>
    <row r="6" spans="1:12" s="26" customFormat="1" x14ac:dyDescent="0.2">
      <c r="A6" s="33" t="s">
        <v>81</v>
      </c>
      <c r="B6" s="33" t="s">
        <v>509</v>
      </c>
      <c r="C6" s="47">
        <v>2307</v>
      </c>
      <c r="D6" s="48">
        <f t="shared" si="0"/>
        <v>1.7167477787203643E-2</v>
      </c>
      <c r="E6" s="48">
        <f t="shared" ref="E6:E26" si="2">C6/(SUM(C:C)-C$5)</f>
        <v>0.1402602140077821</v>
      </c>
      <c r="F6" s="38"/>
      <c r="G6" s="33" t="s">
        <v>508</v>
      </c>
      <c r="H6" s="33" t="s">
        <v>515</v>
      </c>
      <c r="I6" s="47">
        <v>27</v>
      </c>
      <c r="J6" s="48">
        <f t="shared" si="1"/>
        <v>4.6130189646335215E-3</v>
      </c>
      <c r="K6" s="48">
        <f t="shared" ref="K6:K33" si="3">I6/(SUM(I:I)-I$5)</f>
        <v>0.19148936170212766</v>
      </c>
      <c r="L6" s="38"/>
    </row>
    <row r="7" spans="1:12" s="26" customFormat="1" x14ac:dyDescent="0.2">
      <c r="A7" s="33" t="s">
        <v>81</v>
      </c>
      <c r="B7" s="33" t="s">
        <v>513</v>
      </c>
      <c r="C7" s="47">
        <v>1239</v>
      </c>
      <c r="D7" s="48">
        <f t="shared" si="0"/>
        <v>9.2199848193954548E-3</v>
      </c>
      <c r="E7" s="48">
        <f t="shared" si="2"/>
        <v>7.5328307392996105E-2</v>
      </c>
      <c r="F7" s="38"/>
      <c r="G7" s="33" t="s">
        <v>508</v>
      </c>
      <c r="H7" s="33" t="s">
        <v>510</v>
      </c>
      <c r="I7" s="47">
        <v>17</v>
      </c>
      <c r="J7" s="48">
        <f t="shared" si="1"/>
        <v>2.9044934221766614E-3</v>
      </c>
      <c r="K7" s="48">
        <f t="shared" si="3"/>
        <v>0.12056737588652482</v>
      </c>
      <c r="L7" s="38"/>
    </row>
    <row r="8" spans="1:12" s="26" customFormat="1" x14ac:dyDescent="0.2">
      <c r="A8" s="33" t="s">
        <v>81</v>
      </c>
      <c r="B8" s="33" t="s">
        <v>514</v>
      </c>
      <c r="C8" s="47">
        <v>1120</v>
      </c>
      <c r="D8" s="48">
        <f t="shared" si="0"/>
        <v>8.3344495542557791E-3</v>
      </c>
      <c r="E8" s="48">
        <f t="shared" si="2"/>
        <v>6.8093385214007776E-2</v>
      </c>
      <c r="F8" s="38"/>
      <c r="G8" s="33" t="s">
        <v>508</v>
      </c>
      <c r="H8" s="33" t="s">
        <v>520</v>
      </c>
      <c r="I8" s="47">
        <v>8</v>
      </c>
      <c r="J8" s="48">
        <f t="shared" si="1"/>
        <v>1.3668204339654878E-3</v>
      </c>
      <c r="K8" s="48">
        <f t="shared" si="3"/>
        <v>5.6737588652482268E-2</v>
      </c>
      <c r="L8" s="38"/>
    </row>
    <row r="9" spans="1:12" s="26" customFormat="1" x14ac:dyDescent="0.2">
      <c r="A9" s="33" t="s">
        <v>81</v>
      </c>
      <c r="B9" s="33" t="s">
        <v>521</v>
      </c>
      <c r="C9" s="47">
        <v>1008</v>
      </c>
      <c r="D9" s="48">
        <f t="shared" si="0"/>
        <v>7.5010045988302002E-3</v>
      </c>
      <c r="E9" s="48">
        <f t="shared" si="2"/>
        <v>6.1284046692607001E-2</v>
      </c>
      <c r="F9" s="38"/>
      <c r="G9" s="33" t="s">
        <v>508</v>
      </c>
      <c r="H9" s="33" t="s">
        <v>521</v>
      </c>
      <c r="I9" s="47">
        <v>7</v>
      </c>
      <c r="J9" s="48">
        <f t="shared" si="1"/>
        <v>1.1959678797198018E-3</v>
      </c>
      <c r="K9" s="48">
        <f t="shared" si="3"/>
        <v>4.9645390070921988E-2</v>
      </c>
      <c r="L9" s="38"/>
    </row>
    <row r="10" spans="1:12" s="26" customFormat="1" x14ac:dyDescent="0.2">
      <c r="A10" s="33" t="s">
        <v>81</v>
      </c>
      <c r="B10" s="33" t="s">
        <v>515</v>
      </c>
      <c r="C10" s="47">
        <v>994</v>
      </c>
      <c r="D10" s="48">
        <f t="shared" si="0"/>
        <v>7.3968239794020034E-3</v>
      </c>
      <c r="E10" s="48">
        <f t="shared" si="2"/>
        <v>6.0432879377431907E-2</v>
      </c>
      <c r="F10" s="38"/>
      <c r="G10" s="33" t="s">
        <v>508</v>
      </c>
      <c r="H10" s="33" t="s">
        <v>513</v>
      </c>
      <c r="I10" s="47">
        <v>6</v>
      </c>
      <c r="J10" s="48">
        <f t="shared" si="1"/>
        <v>1.0251153254741158E-3</v>
      </c>
      <c r="K10" s="48">
        <f t="shared" si="3"/>
        <v>4.2553191489361701E-2</v>
      </c>
      <c r="L10" s="38"/>
    </row>
    <row r="11" spans="1:12" s="26" customFormat="1" x14ac:dyDescent="0.2">
      <c r="A11" s="33" t="s">
        <v>81</v>
      </c>
      <c r="B11" s="33" t="s">
        <v>512</v>
      </c>
      <c r="C11" s="47">
        <v>912</v>
      </c>
      <c r="D11" s="48">
        <f t="shared" si="0"/>
        <v>6.7866232084654197E-3</v>
      </c>
      <c r="E11" s="48">
        <f t="shared" si="2"/>
        <v>5.544747081712062E-2</v>
      </c>
      <c r="F11" s="38"/>
      <c r="G11" s="33" t="s">
        <v>508</v>
      </c>
      <c r="H11" s="33" t="s">
        <v>606</v>
      </c>
      <c r="I11" s="47">
        <v>5</v>
      </c>
      <c r="J11" s="48">
        <f t="shared" si="1"/>
        <v>8.5426277122842992E-4</v>
      </c>
      <c r="K11" s="48">
        <f t="shared" si="3"/>
        <v>3.5460992907801421E-2</v>
      </c>
      <c r="L11" s="38"/>
    </row>
    <row r="12" spans="1:12" s="26" customFormat="1" x14ac:dyDescent="0.2">
      <c r="A12" s="33" t="s">
        <v>81</v>
      </c>
      <c r="B12" s="33" t="s">
        <v>520</v>
      </c>
      <c r="C12" s="47">
        <v>801</v>
      </c>
      <c r="D12" s="48">
        <f t="shared" si="0"/>
        <v>5.9606197258561412E-3</v>
      </c>
      <c r="E12" s="48">
        <f t="shared" si="2"/>
        <v>4.8698929961089495E-2</v>
      </c>
      <c r="F12" s="38"/>
      <c r="G12" s="33" t="s">
        <v>508</v>
      </c>
      <c r="H12" s="33" t="s">
        <v>562</v>
      </c>
      <c r="I12" s="47">
        <v>4</v>
      </c>
      <c r="J12" s="48">
        <f t="shared" si="1"/>
        <v>6.8341021698274391E-4</v>
      </c>
      <c r="K12" s="48">
        <f t="shared" si="3"/>
        <v>2.8368794326241134E-2</v>
      </c>
      <c r="L12" s="38"/>
    </row>
    <row r="13" spans="1:12" s="26" customFormat="1" x14ac:dyDescent="0.2">
      <c r="A13" s="33" t="s">
        <v>81</v>
      </c>
      <c r="B13" s="33" t="s">
        <v>518</v>
      </c>
      <c r="C13" s="47">
        <v>736</v>
      </c>
      <c r="D13" s="48">
        <f t="shared" si="0"/>
        <v>5.4769239927966546E-3</v>
      </c>
      <c r="E13" s="48">
        <f t="shared" si="2"/>
        <v>4.4747081712062257E-2</v>
      </c>
      <c r="F13" s="38"/>
      <c r="G13" s="33" t="s">
        <v>508</v>
      </c>
      <c r="H13" s="33" t="s">
        <v>517</v>
      </c>
      <c r="I13" s="47">
        <v>4</v>
      </c>
      <c r="J13" s="48">
        <f t="shared" si="1"/>
        <v>6.8341021698274391E-4</v>
      </c>
      <c r="K13" s="48">
        <f t="shared" si="3"/>
        <v>2.8368794326241134E-2</v>
      </c>
      <c r="L13" s="38"/>
    </row>
    <row r="14" spans="1:12" s="26" customFormat="1" x14ac:dyDescent="0.2">
      <c r="A14" s="33" t="s">
        <v>81</v>
      </c>
      <c r="B14" s="33" t="s">
        <v>510</v>
      </c>
      <c r="C14" s="47">
        <v>732</v>
      </c>
      <c r="D14" s="48">
        <f t="shared" si="0"/>
        <v>5.4471581015314548E-3</v>
      </c>
      <c r="E14" s="48">
        <f t="shared" si="2"/>
        <v>4.4503891050583659E-2</v>
      </c>
      <c r="F14" s="38"/>
      <c r="G14" s="33" t="s">
        <v>508</v>
      </c>
      <c r="H14" s="33" t="s">
        <v>544</v>
      </c>
      <c r="I14" s="47">
        <v>4</v>
      </c>
      <c r="J14" s="48">
        <f t="shared" si="1"/>
        <v>6.8341021698274391E-4</v>
      </c>
      <c r="K14" s="48">
        <f t="shared" si="3"/>
        <v>2.8368794326241134E-2</v>
      </c>
      <c r="L14" s="38"/>
    </row>
    <row r="15" spans="1:12" s="26" customFormat="1" x14ac:dyDescent="0.2">
      <c r="A15" s="33" t="s">
        <v>81</v>
      </c>
      <c r="B15" s="33" t="s">
        <v>511</v>
      </c>
      <c r="C15" s="47">
        <v>546</v>
      </c>
      <c r="D15" s="48">
        <f t="shared" si="0"/>
        <v>4.0630441576996919E-3</v>
      </c>
      <c r="E15" s="48">
        <f t="shared" si="2"/>
        <v>3.3195525291828794E-2</v>
      </c>
      <c r="F15" s="38"/>
      <c r="G15" s="33" t="s">
        <v>508</v>
      </c>
      <c r="H15" s="33" t="s">
        <v>561</v>
      </c>
      <c r="I15" s="47">
        <v>3</v>
      </c>
      <c r="J15" s="48">
        <f t="shared" si="1"/>
        <v>5.1255766273705791E-4</v>
      </c>
      <c r="K15" s="48">
        <f t="shared" si="3"/>
        <v>2.1276595744680851E-2</v>
      </c>
      <c r="L15" s="38"/>
    </row>
    <row r="16" spans="1:12" s="26" customFormat="1" x14ac:dyDescent="0.2">
      <c r="A16" s="33" t="s">
        <v>81</v>
      </c>
      <c r="B16" s="33" t="s">
        <v>560</v>
      </c>
      <c r="C16" s="47">
        <v>434</v>
      </c>
      <c r="D16" s="48">
        <f t="shared" si="0"/>
        <v>3.2295992022741142E-3</v>
      </c>
      <c r="E16" s="48">
        <f t="shared" si="2"/>
        <v>2.6386186770428015E-2</v>
      </c>
      <c r="F16" s="38"/>
      <c r="G16" s="33" t="s">
        <v>508</v>
      </c>
      <c r="H16" s="33" t="s">
        <v>514</v>
      </c>
      <c r="I16" s="47">
        <v>3</v>
      </c>
      <c r="J16" s="48">
        <f t="shared" si="1"/>
        <v>5.1255766273705791E-4</v>
      </c>
      <c r="K16" s="48">
        <f t="shared" si="3"/>
        <v>2.1276595744680851E-2</v>
      </c>
      <c r="L16" s="38"/>
    </row>
    <row r="17" spans="1:12" s="26" customFormat="1" x14ac:dyDescent="0.2">
      <c r="A17" s="33" t="s">
        <v>81</v>
      </c>
      <c r="B17" s="33" t="s">
        <v>516</v>
      </c>
      <c r="C17" s="47">
        <v>311</v>
      </c>
      <c r="D17" s="48">
        <f t="shared" si="0"/>
        <v>2.3142980458692383E-3</v>
      </c>
      <c r="E17" s="48">
        <f t="shared" si="2"/>
        <v>1.8908073929961088E-2</v>
      </c>
      <c r="F17" s="38"/>
      <c r="G17" s="33" t="s">
        <v>508</v>
      </c>
      <c r="H17" s="33" t="s">
        <v>512</v>
      </c>
      <c r="I17" s="47">
        <v>3</v>
      </c>
      <c r="J17" s="48">
        <f t="shared" si="1"/>
        <v>5.1255766273705791E-4</v>
      </c>
      <c r="K17" s="48">
        <f t="shared" si="3"/>
        <v>2.1276595744680851E-2</v>
      </c>
      <c r="L17" s="38"/>
    </row>
    <row r="18" spans="1:12" s="26" customFormat="1" x14ac:dyDescent="0.2">
      <c r="A18" s="33" t="s">
        <v>81</v>
      </c>
      <c r="B18" s="33" t="s">
        <v>522</v>
      </c>
      <c r="C18" s="47">
        <v>282</v>
      </c>
      <c r="D18" s="48">
        <f t="shared" si="0"/>
        <v>2.0984953341965443E-3</v>
      </c>
      <c r="E18" s="48">
        <f t="shared" si="2"/>
        <v>1.7144941634241247E-2</v>
      </c>
      <c r="F18" s="38"/>
      <c r="G18" s="33" t="s">
        <v>508</v>
      </c>
      <c r="H18" s="33" t="s">
        <v>607</v>
      </c>
      <c r="I18" s="47">
        <v>2</v>
      </c>
      <c r="J18" s="48">
        <f t="shared" si="1"/>
        <v>3.4170510849137196E-4</v>
      </c>
      <c r="K18" s="48">
        <f t="shared" si="3"/>
        <v>1.4184397163120567E-2</v>
      </c>
      <c r="L18" s="38"/>
    </row>
    <row r="19" spans="1:12" s="26" customFormat="1" x14ac:dyDescent="0.2">
      <c r="A19" s="33" t="s">
        <v>81</v>
      </c>
      <c r="B19" s="33" t="s">
        <v>526</v>
      </c>
      <c r="C19" s="47">
        <v>264</v>
      </c>
      <c r="D19" s="48">
        <f t="shared" si="0"/>
        <v>1.9645488235031476E-3</v>
      </c>
      <c r="E19" s="48">
        <f t="shared" si="2"/>
        <v>1.6050583657587547E-2</v>
      </c>
      <c r="F19" s="38"/>
      <c r="G19" s="33" t="s">
        <v>508</v>
      </c>
      <c r="H19" s="33" t="s">
        <v>608</v>
      </c>
      <c r="I19" s="47">
        <v>2</v>
      </c>
      <c r="J19" s="48">
        <f t="shared" si="1"/>
        <v>3.4170510849137196E-4</v>
      </c>
      <c r="K19" s="48">
        <f t="shared" si="3"/>
        <v>1.4184397163120567E-2</v>
      </c>
      <c r="L19" s="38"/>
    </row>
    <row r="20" spans="1:12" s="26" customFormat="1" x14ac:dyDescent="0.2">
      <c r="A20" s="33" t="s">
        <v>81</v>
      </c>
      <c r="B20" s="33" t="s">
        <v>519</v>
      </c>
      <c r="C20" s="47">
        <v>233</v>
      </c>
      <c r="D20" s="48">
        <f t="shared" si="0"/>
        <v>1.7338631661978539E-3</v>
      </c>
      <c r="E20" s="48">
        <f t="shared" si="2"/>
        <v>1.4165856031128405E-2</v>
      </c>
      <c r="F20" s="38"/>
      <c r="G20" s="33" t="s">
        <v>508</v>
      </c>
      <c r="H20" s="33" t="s">
        <v>564</v>
      </c>
      <c r="I20" s="47">
        <v>2</v>
      </c>
      <c r="J20" s="48">
        <f t="shared" si="1"/>
        <v>3.4170510849137196E-4</v>
      </c>
      <c r="K20" s="48">
        <f t="shared" si="3"/>
        <v>1.4184397163120567E-2</v>
      </c>
      <c r="L20" s="38"/>
    </row>
    <row r="21" spans="1:12" s="26" customFormat="1" x14ac:dyDescent="0.2">
      <c r="A21" s="33" t="s">
        <v>81</v>
      </c>
      <c r="B21" s="33" t="s">
        <v>535</v>
      </c>
      <c r="C21" s="47">
        <v>211</v>
      </c>
      <c r="D21" s="48">
        <f t="shared" si="0"/>
        <v>1.5701507642392582E-3</v>
      </c>
      <c r="E21" s="48">
        <f t="shared" si="2"/>
        <v>1.2828307392996108E-2</v>
      </c>
      <c r="F21" s="38"/>
      <c r="G21" s="33" t="s">
        <v>508</v>
      </c>
      <c r="H21" s="33" t="s">
        <v>609</v>
      </c>
      <c r="I21" s="47">
        <v>2</v>
      </c>
      <c r="J21" s="48">
        <f t="shared" si="1"/>
        <v>3.4170510849137196E-4</v>
      </c>
      <c r="K21" s="48">
        <f t="shared" si="3"/>
        <v>1.4184397163120567E-2</v>
      </c>
      <c r="L21" s="38"/>
    </row>
    <row r="22" spans="1:12" s="26" customFormat="1" x14ac:dyDescent="0.2">
      <c r="A22" s="33" t="s">
        <v>81</v>
      </c>
      <c r="B22" s="33" t="s">
        <v>523</v>
      </c>
      <c r="C22" s="47">
        <v>178</v>
      </c>
      <c r="D22" s="48">
        <f t="shared" si="0"/>
        <v>1.3245821613013648E-3</v>
      </c>
      <c r="E22" s="48">
        <f t="shared" si="2"/>
        <v>1.0821984435797665E-2</v>
      </c>
      <c r="F22" s="38"/>
      <c r="G22" s="33" t="s">
        <v>508</v>
      </c>
      <c r="H22" s="33" t="s">
        <v>522</v>
      </c>
      <c r="I22" s="47">
        <v>2</v>
      </c>
      <c r="J22" s="48">
        <f t="shared" si="1"/>
        <v>3.4170510849137196E-4</v>
      </c>
      <c r="K22" s="48">
        <f t="shared" si="3"/>
        <v>1.4184397163120567E-2</v>
      </c>
      <c r="L22" s="38"/>
    </row>
    <row r="23" spans="1:12" s="26" customFormat="1" x14ac:dyDescent="0.2">
      <c r="A23" s="33" t="s">
        <v>81</v>
      </c>
      <c r="B23" s="33" t="s">
        <v>543</v>
      </c>
      <c r="C23" s="47">
        <v>178</v>
      </c>
      <c r="D23" s="48">
        <f t="shared" si="0"/>
        <v>1.3245821613013648E-3</v>
      </c>
      <c r="E23" s="48">
        <f t="shared" si="2"/>
        <v>1.0821984435797665E-2</v>
      </c>
      <c r="F23" s="38"/>
      <c r="G23" s="33" t="s">
        <v>508</v>
      </c>
      <c r="H23" s="33" t="s">
        <v>511</v>
      </c>
      <c r="I23" s="47">
        <v>2</v>
      </c>
      <c r="J23" s="48">
        <f t="shared" si="1"/>
        <v>3.4170510849137196E-4</v>
      </c>
      <c r="K23" s="48">
        <f t="shared" si="3"/>
        <v>1.4184397163120567E-2</v>
      </c>
      <c r="L23" s="38"/>
    </row>
    <row r="24" spans="1:12" s="26" customFormat="1" x14ac:dyDescent="0.2">
      <c r="A24" s="33" t="s">
        <v>81</v>
      </c>
      <c r="B24" s="33" t="s">
        <v>524</v>
      </c>
      <c r="C24" s="47">
        <v>152</v>
      </c>
      <c r="D24" s="48">
        <f t="shared" si="0"/>
        <v>1.13110386807757E-3</v>
      </c>
      <c r="E24" s="48">
        <f t="shared" si="2"/>
        <v>9.2412451361867706E-3</v>
      </c>
      <c r="F24" s="38"/>
      <c r="G24" s="33" t="s">
        <v>508</v>
      </c>
      <c r="H24" s="33" t="s">
        <v>610</v>
      </c>
      <c r="I24" s="47">
        <v>2</v>
      </c>
      <c r="J24" s="48">
        <f t="shared" si="1"/>
        <v>3.4170510849137196E-4</v>
      </c>
      <c r="K24" s="48">
        <f t="shared" si="3"/>
        <v>1.4184397163120567E-2</v>
      </c>
      <c r="L24" s="38"/>
    </row>
    <row r="25" spans="1:12" s="26" customFormat="1" x14ac:dyDescent="0.2">
      <c r="A25" s="33" t="s">
        <v>81</v>
      </c>
      <c r="B25" s="33" t="s">
        <v>567</v>
      </c>
      <c r="C25" s="47">
        <v>136</v>
      </c>
      <c r="D25" s="48">
        <f t="shared" si="0"/>
        <v>1.012040303016773E-3</v>
      </c>
      <c r="E25" s="48">
        <f t="shared" si="2"/>
        <v>8.2684824902723737E-3</v>
      </c>
      <c r="F25" s="38"/>
      <c r="G25" s="33" t="s">
        <v>508</v>
      </c>
      <c r="H25" s="33" t="s">
        <v>611</v>
      </c>
      <c r="I25" s="47">
        <v>2</v>
      </c>
      <c r="J25" s="48">
        <f t="shared" si="1"/>
        <v>3.4170510849137196E-4</v>
      </c>
      <c r="K25" s="48">
        <f t="shared" si="3"/>
        <v>1.4184397163120567E-2</v>
      </c>
      <c r="L25" s="38"/>
    </row>
    <row r="26" spans="1:12" s="26" customFormat="1" x14ac:dyDescent="0.2">
      <c r="A26" s="33" t="s">
        <v>81</v>
      </c>
      <c r="B26" s="33" t="s">
        <v>525</v>
      </c>
      <c r="C26" s="47">
        <v>3674</v>
      </c>
      <c r="D26" s="48">
        <f t="shared" si="0"/>
        <v>2.7339971127085472E-2</v>
      </c>
      <c r="E26" s="48">
        <f t="shared" si="2"/>
        <v>0.2233706225680934</v>
      </c>
      <c r="F26" s="38"/>
      <c r="G26" s="33" t="s">
        <v>508</v>
      </c>
      <c r="H26" s="33" t="s">
        <v>509</v>
      </c>
      <c r="I26" s="47">
        <v>2</v>
      </c>
      <c r="J26" s="48">
        <f t="shared" si="1"/>
        <v>3.4170510849137196E-4</v>
      </c>
      <c r="K26" s="48">
        <f t="shared" si="3"/>
        <v>1.4184397163120567E-2</v>
      </c>
      <c r="L26" s="38"/>
    </row>
    <row r="27" spans="1:12" x14ac:dyDescent="0.2">
      <c r="A27" s="34"/>
      <c r="B27" s="34"/>
      <c r="C27" s="34"/>
      <c r="D27" s="34"/>
      <c r="E27" s="34"/>
      <c r="F27" s="34"/>
      <c r="G27" s="33" t="s">
        <v>508</v>
      </c>
      <c r="H27" s="33" t="s">
        <v>543</v>
      </c>
      <c r="I27" s="47">
        <v>2</v>
      </c>
      <c r="J27" s="48">
        <f t="shared" si="1"/>
        <v>3.4170510849137196E-4</v>
      </c>
      <c r="K27" s="48">
        <f t="shared" si="3"/>
        <v>1.4184397163120567E-2</v>
      </c>
      <c r="L27" s="34"/>
    </row>
    <row r="28" spans="1:12" x14ac:dyDescent="0.2">
      <c r="A28" s="39" t="s">
        <v>501</v>
      </c>
      <c r="B28" s="34"/>
      <c r="C28" s="34"/>
      <c r="D28" s="34"/>
      <c r="E28" s="34"/>
      <c r="F28" s="34"/>
      <c r="G28" s="33" t="s">
        <v>508</v>
      </c>
      <c r="H28" s="33" t="s">
        <v>563</v>
      </c>
      <c r="I28" s="47">
        <v>1</v>
      </c>
      <c r="J28" s="48">
        <f t="shared" si="1"/>
        <v>1.7085255424568598E-4</v>
      </c>
      <c r="K28" s="48">
        <f t="shared" si="3"/>
        <v>7.0921985815602835E-3</v>
      </c>
      <c r="L28" s="34"/>
    </row>
    <row r="29" spans="1:12" x14ac:dyDescent="0.2">
      <c r="A29" s="39" t="s">
        <v>481</v>
      </c>
      <c r="B29" s="34"/>
      <c r="C29" s="34"/>
      <c r="D29" s="34"/>
      <c r="E29" s="34"/>
      <c r="F29" s="34"/>
      <c r="G29" s="33" t="s">
        <v>508</v>
      </c>
      <c r="H29" s="33" t="s">
        <v>566</v>
      </c>
      <c r="I29" s="47">
        <v>1</v>
      </c>
      <c r="J29" s="48">
        <f t="shared" si="1"/>
        <v>1.7085255424568598E-4</v>
      </c>
      <c r="K29" s="48">
        <f t="shared" si="3"/>
        <v>7.0921985815602835E-3</v>
      </c>
      <c r="L29" s="34"/>
    </row>
    <row r="30" spans="1:12" x14ac:dyDescent="0.2">
      <c r="A30" s="34"/>
      <c r="B30" s="34"/>
      <c r="C30" s="34"/>
      <c r="D30" s="34"/>
      <c r="E30" s="34"/>
      <c r="F30" s="34"/>
      <c r="G30" s="33" t="s">
        <v>508</v>
      </c>
      <c r="H30" s="33" t="s">
        <v>612</v>
      </c>
      <c r="I30" s="47">
        <v>1</v>
      </c>
      <c r="J30" s="48">
        <f t="shared" si="1"/>
        <v>1.7085255424568598E-4</v>
      </c>
      <c r="K30" s="48">
        <f t="shared" si="3"/>
        <v>7.0921985815602835E-3</v>
      </c>
      <c r="L30" s="34"/>
    </row>
    <row r="31" spans="1:12" x14ac:dyDescent="0.2">
      <c r="A31" s="34"/>
      <c r="B31" s="34"/>
      <c r="C31" s="34"/>
      <c r="D31" s="34"/>
      <c r="E31" s="34"/>
      <c r="F31" s="34"/>
      <c r="G31" s="33" t="s">
        <v>508</v>
      </c>
      <c r="H31" s="33" t="s">
        <v>567</v>
      </c>
      <c r="I31" s="47">
        <v>1</v>
      </c>
      <c r="J31" s="48">
        <f t="shared" si="1"/>
        <v>1.7085255424568598E-4</v>
      </c>
      <c r="K31" s="48">
        <f t="shared" si="3"/>
        <v>7.0921985815602835E-3</v>
      </c>
      <c r="L31" s="34"/>
    </row>
    <row r="32" spans="1:12" x14ac:dyDescent="0.2">
      <c r="A32" s="34"/>
      <c r="B32" s="34"/>
      <c r="C32" s="34"/>
      <c r="D32" s="34"/>
      <c r="E32" s="34"/>
      <c r="F32" s="34"/>
      <c r="G32" s="33" t="s">
        <v>508</v>
      </c>
      <c r="H32" s="33" t="s">
        <v>560</v>
      </c>
      <c r="I32" s="47">
        <v>1</v>
      </c>
      <c r="J32" s="48">
        <f t="shared" si="1"/>
        <v>1.7085255424568598E-4</v>
      </c>
      <c r="K32" s="48">
        <f t="shared" si="3"/>
        <v>7.0921985815602835E-3</v>
      </c>
      <c r="L32" s="34"/>
    </row>
    <row r="33" spans="1:12" x14ac:dyDescent="0.2">
      <c r="A33" s="34"/>
      <c r="B33" s="34"/>
      <c r="C33" s="34"/>
      <c r="D33" s="34"/>
      <c r="E33" s="34"/>
      <c r="F33" s="34"/>
      <c r="G33" s="33" t="s">
        <v>508</v>
      </c>
      <c r="H33" s="33" t="s">
        <v>524</v>
      </c>
      <c r="I33" s="47">
        <v>1</v>
      </c>
      <c r="J33" s="48">
        <f t="shared" si="1"/>
        <v>1.7085255424568598E-4</v>
      </c>
      <c r="K33" s="48">
        <f t="shared" si="3"/>
        <v>7.0921985815602835E-3</v>
      </c>
      <c r="L33" s="34"/>
    </row>
    <row r="34" spans="1:12" x14ac:dyDescent="0.2">
      <c r="A34" s="34"/>
      <c r="B34" s="34"/>
      <c r="C34" s="34"/>
      <c r="D34" s="34"/>
      <c r="E34" s="34"/>
      <c r="F34" s="34"/>
      <c r="G34" s="33" t="s">
        <v>508</v>
      </c>
      <c r="H34" s="33" t="s">
        <v>535</v>
      </c>
      <c r="I34" s="47">
        <v>1</v>
      </c>
      <c r="J34" s="48">
        <f t="shared" ref="J34:J41" si="4">I34/SUM(I:I)</f>
        <v>1.7085255424568598E-4</v>
      </c>
      <c r="K34" s="48">
        <f t="shared" ref="K34:K41" si="5">I34/(SUM(I:I)-I$5)</f>
        <v>7.0921985815602835E-3</v>
      </c>
      <c r="L34" s="34"/>
    </row>
    <row r="35" spans="1:12" x14ac:dyDescent="0.2">
      <c r="G35" s="33" t="s">
        <v>508</v>
      </c>
      <c r="H35" s="33" t="s">
        <v>613</v>
      </c>
      <c r="I35" s="47">
        <v>1</v>
      </c>
      <c r="J35" s="48">
        <f t="shared" si="4"/>
        <v>1.7085255424568598E-4</v>
      </c>
      <c r="K35" s="48">
        <f t="shared" si="5"/>
        <v>7.0921985815602835E-3</v>
      </c>
    </row>
    <row r="36" spans="1:12" x14ac:dyDescent="0.2">
      <c r="G36" s="33" t="s">
        <v>508</v>
      </c>
      <c r="H36" s="33" t="s">
        <v>565</v>
      </c>
      <c r="I36" s="47">
        <v>1</v>
      </c>
      <c r="J36" s="48">
        <f t="shared" si="4"/>
        <v>1.7085255424568598E-4</v>
      </c>
      <c r="K36" s="48">
        <f t="shared" si="5"/>
        <v>7.0921985815602835E-3</v>
      </c>
    </row>
    <row r="37" spans="1:12" x14ac:dyDescent="0.2">
      <c r="G37" s="33" t="s">
        <v>508</v>
      </c>
      <c r="H37" s="33" t="s">
        <v>614</v>
      </c>
      <c r="I37" s="47">
        <v>1</v>
      </c>
      <c r="J37" s="48">
        <f t="shared" si="4"/>
        <v>1.7085255424568598E-4</v>
      </c>
      <c r="K37" s="48">
        <f t="shared" si="5"/>
        <v>7.0921985815602835E-3</v>
      </c>
    </row>
    <row r="38" spans="1:12" x14ac:dyDescent="0.2">
      <c r="G38" s="33" t="s">
        <v>508</v>
      </c>
      <c r="H38" s="33" t="s">
        <v>615</v>
      </c>
      <c r="I38" s="47">
        <v>1</v>
      </c>
      <c r="J38" s="48">
        <f t="shared" si="4"/>
        <v>1.7085255424568598E-4</v>
      </c>
      <c r="K38" s="48">
        <f t="shared" si="5"/>
        <v>7.0921985815602835E-3</v>
      </c>
    </row>
    <row r="39" spans="1:12" x14ac:dyDescent="0.2">
      <c r="G39" s="33" t="s">
        <v>508</v>
      </c>
      <c r="H39" s="33" t="s">
        <v>616</v>
      </c>
      <c r="I39" s="47">
        <v>1</v>
      </c>
      <c r="J39" s="48">
        <f t="shared" si="4"/>
        <v>1.7085255424568598E-4</v>
      </c>
      <c r="K39" s="48">
        <f t="shared" si="5"/>
        <v>7.0921985815602835E-3</v>
      </c>
    </row>
    <row r="40" spans="1:12" x14ac:dyDescent="0.2">
      <c r="G40" s="33" t="s">
        <v>508</v>
      </c>
      <c r="H40" s="33" t="s">
        <v>519</v>
      </c>
      <c r="I40" s="47">
        <v>1</v>
      </c>
      <c r="J40" s="48">
        <f t="shared" si="4"/>
        <v>1.7085255424568598E-4</v>
      </c>
      <c r="K40" s="48">
        <f t="shared" si="5"/>
        <v>7.0921985815602835E-3</v>
      </c>
    </row>
    <row r="41" spans="1:12" x14ac:dyDescent="0.2">
      <c r="G41" s="33" t="s">
        <v>508</v>
      </c>
      <c r="H41" s="33" t="s">
        <v>525</v>
      </c>
      <c r="I41" s="47">
        <v>17</v>
      </c>
      <c r="J41" s="48">
        <f t="shared" si="4"/>
        <v>2.9044934221766614E-3</v>
      </c>
      <c r="K41" s="48">
        <f t="shared" si="5"/>
        <v>0.12056737588652482</v>
      </c>
    </row>
  </sheetData>
  <mergeCells count="4">
    <mergeCell ref="A2:E2"/>
    <mergeCell ref="G2:K2"/>
    <mergeCell ref="A1:E1"/>
    <mergeCell ref="G1:K1"/>
  </mergeCells>
  <phoneticPr fontId="5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EF-AF</vt:lpstr>
      <vt:lpstr>Vitoria-Gasteiz</vt:lpstr>
      <vt:lpstr>Donostia-San Sebastián</vt:lpstr>
      <vt:lpstr>Bilbao</vt:lpstr>
      <vt:lpstr>'1.0T1'!Títulos_a_imprimir</vt:lpstr>
      <vt:lpstr>'1.1.1T1'!Títulos_a_imprimir</vt:lpstr>
      <vt:lpstr>'2.1T1'!Títulos_a_imprimir</vt:lpstr>
      <vt:lpstr>'3.1.1T1'!Títulos_a_imprimir</vt:lpstr>
      <vt:lpstr>'3.1.3T1'!Títulos_a_imprimir</vt:lpstr>
      <vt:lpstr>'3.2.1T1'!Títulos_a_imprimir</vt:lpstr>
      <vt:lpstr>'3.2.3T1'!Títulos_a_imprimir</vt:lpstr>
      <vt:lpstr>'3.4.1T1'!Títulos_a_imprimir</vt:lpstr>
      <vt:lpstr>'3.4.2T1'!Títulos_a_imprimir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2019-05-14T11:13:26Z</dcterms:modified>
</cp:coreProperties>
</file>